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Ex1.xml" ContentType="application/vnd.ms-office.chartex+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Ex2.xml" ContentType="application/vnd.ms-office.chartex+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Ex3.xml" ContentType="application/vnd.ms-office.chartex+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Ex4.xml" ContentType="application/vnd.ms-office.chartex+xml"/>
  <Override PartName="/xl/charts/style5.xml" ContentType="application/vnd.ms-office.chartstyle+xml"/>
  <Override PartName="/xl/charts/colors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C:\Users\sunithaa\Documents\Events\IIMA-AuraArt_Index\Media Kit\"/>
    </mc:Choice>
  </mc:AlternateContent>
  <xr:revisionPtr revIDLastSave="0" documentId="8_{69114668-3424-4E6A-B452-FB953E8BF220}" xr6:coauthVersionLast="47" xr6:coauthVersionMax="47" xr10:uidLastSave="{00000000-0000-0000-0000-000000000000}"/>
  <bookViews>
    <workbookView xWindow="-120" yWindow="-120" windowWidth="29040" windowHeight="15840" xr2:uid="{5FC25FE7-F16E-4B27-90B6-C3E22953B8E8}"/>
  </bookViews>
  <sheets>
    <sheet name="1. About" sheetId="11" r:id="rId1"/>
    <sheet name="2. IAIAI" sheetId="12" r:id="rId2"/>
    <sheet name="3. Artist Ranks" sheetId="13" r:id="rId3"/>
    <sheet name="4. Pricing" sheetId="4" r:id="rId4"/>
    <sheet name="5. Medium" sheetId="7" r:id="rId5"/>
    <sheet name="6. Style" sheetId="8" r:id="rId6"/>
    <sheet name="7. Subject" sheetId="9" r:id="rId7"/>
  </sheets>
  <definedNames>
    <definedName name="_xlnm._FilterDatabase" localSheetId="2" hidden="1">'3. Artist Ranks'!$A$1:$E$1</definedName>
    <definedName name="_xlnm._FilterDatabase" localSheetId="4">'5. Medium'!$A$2:$C$2</definedName>
    <definedName name="_xlnm._FilterDatabase" localSheetId="5" hidden="1">'6. Style'!$A$1:$C$1</definedName>
    <definedName name="_xlnm._FilterDatabase" localSheetId="6" hidden="1">'7. Subject'!$A$2:$E$2</definedName>
    <definedName name="_xlchart.v1.0" hidden="1">'4. Pricing'!$R$2:$R$8</definedName>
    <definedName name="_xlchart.v1.1" hidden="1">'4. Pricing'!$S$2:$S$8</definedName>
    <definedName name="_xlchart.v2.2" hidden="1">'5. Medium'!$A$3:$A$12</definedName>
    <definedName name="_xlchart.v2.3" hidden="1">'5. Medium'!$B$2</definedName>
    <definedName name="_xlchart.v2.4" hidden="1">'5. Medium'!$B$3:$B$12</definedName>
    <definedName name="_xlchart.v2.5" hidden="1">'6. Style'!$A$2:$A$5</definedName>
    <definedName name="_xlchart.v2.6" hidden="1">'6. Style'!$B$2:$B$5</definedName>
    <definedName name="_xlchart.v2.7" hidden="1">'7. Subject'!$A$3:$A$10</definedName>
    <definedName name="_xlchart.v2.8" hidden="1">'7. Subject'!$B$3:$B$10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9" i="12" l="1"/>
  <c r="B90" i="12" s="1"/>
</calcChain>
</file>

<file path=xl/sharedStrings.xml><?xml version="1.0" encoding="utf-8"?>
<sst xmlns="http://schemas.openxmlformats.org/spreadsheetml/2006/main" count="182" uniqueCount="173">
  <si>
    <t>Artist</t>
  </si>
  <si>
    <t>Style</t>
  </si>
  <si>
    <t>Subject</t>
  </si>
  <si>
    <t>Price</t>
  </si>
  <si>
    <t>Akbar Padamsee</t>
  </si>
  <si>
    <t>Anjolie Ela Menon</t>
  </si>
  <si>
    <t>B Prabha</t>
  </si>
  <si>
    <t>Badri Narayan</t>
  </si>
  <si>
    <t>Bhupen Khakhar</t>
  </si>
  <si>
    <t>Bikash Bhattacharjee</t>
  </si>
  <si>
    <t>FN Souza</t>
  </si>
  <si>
    <t>Ganesh Pyne</t>
  </si>
  <si>
    <t>Jamini Roy</t>
  </si>
  <si>
    <t>Jehangir Sabavala</t>
  </si>
  <si>
    <t>Jogen Chowdhury</t>
  </si>
  <si>
    <t>K Laxma Goud</t>
  </si>
  <si>
    <t>KG Subramanyan</t>
  </si>
  <si>
    <t>Krishen Khanna</t>
  </si>
  <si>
    <t>Lalu Prasad Shaw</t>
  </si>
  <si>
    <t>Manjit Bawa</t>
  </si>
  <si>
    <t>Manu Parekh</t>
  </si>
  <si>
    <t>MF Husain</t>
  </si>
  <si>
    <t>Ram Kumar</t>
  </si>
  <si>
    <t>Sakti Burman</t>
  </si>
  <si>
    <t>Satish Gujral</t>
  </si>
  <si>
    <t>SH Raza</t>
  </si>
  <si>
    <t>Thota Vaikuntam</t>
  </si>
  <si>
    <t>Tyeb Mehta</t>
  </si>
  <si>
    <t>VS Gaitonde</t>
  </si>
  <si>
    <t>Popularity</t>
  </si>
  <si>
    <t>Marketing</t>
  </si>
  <si>
    <t>Color Theme</t>
  </si>
  <si>
    <t>Artist Identity</t>
  </si>
  <si>
    <t>Artist Attribute</t>
  </si>
  <si>
    <t>Acrylic</t>
  </si>
  <si>
    <t>Charcoal</t>
  </si>
  <si>
    <t>Gouache</t>
  </si>
  <si>
    <t>Mixed</t>
  </si>
  <si>
    <t>Oil</t>
  </si>
  <si>
    <t>Others</t>
  </si>
  <si>
    <t>Pastel</t>
  </si>
  <si>
    <t>Tempera</t>
  </si>
  <si>
    <t>WaterColor</t>
  </si>
  <si>
    <t>Ink</t>
  </si>
  <si>
    <t>Abstract</t>
  </si>
  <si>
    <t>Figurative</t>
  </si>
  <si>
    <t>Realistic</t>
  </si>
  <si>
    <t>Still Life</t>
  </si>
  <si>
    <t>Landscape</t>
  </si>
  <si>
    <t>Legendary Personality</t>
  </si>
  <si>
    <t>Mythological</t>
  </si>
  <si>
    <t>Nudes</t>
  </si>
  <si>
    <t>Popular</t>
  </si>
  <si>
    <t>Portrait</t>
  </si>
  <si>
    <t>Religious/ Spiritual</t>
  </si>
  <si>
    <r>
      <t xml:space="preserve">Please cite as: </t>
    </r>
    <r>
      <rPr>
        <b/>
        <sz val="11"/>
        <color theme="1"/>
        <rFont val="Calibri"/>
        <family val="2"/>
        <scheme val="minor"/>
      </rPr>
      <t>Das, P. &amp; Sethi, R. (2022). IIMA-AuraArt Indian Art Index (IAIAI). IIM Ahmedabad Working Paper</t>
    </r>
    <r>
      <rPr>
        <sz val="11"/>
        <color theme="1"/>
        <rFont val="Calibri"/>
        <family val="2"/>
        <scheme val="minor"/>
      </rPr>
      <t>.</t>
    </r>
  </si>
  <si>
    <t>What is IAIAI?</t>
  </si>
  <si>
    <t>IAIAI stands for IIMA-AuraArt Indian Art (Price) Index. It is a quarterly, “constant-quality” price index of art in India.</t>
  </si>
  <si>
    <t>Who develops and maintains IAIAI?</t>
  </si>
  <si>
    <t xml:space="preserve">IAIAI is developed by IIM Ahmedabad (IIMA), the premier management school of India in collaboration with Aura Art Development Pvt Ltd, a Mumbai-based leading Integrated Art House. On 2nd December 2021 Dr. Errol D’Souza, Director IIMA and Mr. Rishiraj Sethi, Director, Aura Art Development Pvt Ltd signed an MoU to jointly maintain and update the index. The programming algorithm for the index development was ideated by Prof. Prashant Das in 2021. </t>
  </si>
  <si>
    <t>Website:</t>
  </si>
  <si>
    <t>https://www.iima.ac.in/web/</t>
  </si>
  <si>
    <t>Technical Inquiry</t>
  </si>
  <si>
    <t>Dr. Prashant Das</t>
  </si>
  <si>
    <t>Finance &amp; Accounting Area</t>
  </si>
  <si>
    <t>Indian Institute of Management Ahmedabad</t>
  </si>
  <si>
    <t>Media Inquiries</t>
  </si>
  <si>
    <t>Ms. Sophia Christina</t>
  </si>
  <si>
    <t xml:space="preserve">General Manager- Communications </t>
  </si>
  <si>
    <t>Email: gm-comm@iima.ac.in</t>
  </si>
  <si>
    <t>Phone: +91 79.7152.4683</t>
  </si>
  <si>
    <t>DISCLAIMER</t>
  </si>
  <si>
    <t>These materials (the index data, text and exhibits) have been prepared solely for informational purposes based upon information from Aura Art Development Private Limited  and other sources believed to be reliable. IIMA reserves the rights to modify the index methodology (or the underlying data and models) any time in the future that may lead to retrospective changes to already published/released index information. These materials (or any part thereof) may not be modified, reverse-engineered, reproduced or distributed in any form or by any means, or stored in a database or retrieval system, without the prior written permission of IIM Ahmedabad. IIM Ahmedabad (or affiliated / non-affiliated persons involved in producing these materials) Indices Parties are not responsible for any errors or omissions, regardless of the cause, for the results obtained from the use of the Content. IIM Ahmedabad, Aura Art Development Private Limited  and all individuals involved in producing these materials disclaim any (and all) warranties (expressed or implied); including but not limited to their fitness for a particular purpose (or use) or freedom from errors. In no event shall IIM Ahmedabad, SFarmsIndia or individuals involved will be liable to any party for any direct, indirect, incidental, exemplary, compensatory, punitive, special or consequential damages, costs, expenses, legal fees, or losses (including, without limitation, lost income or lost profits and opportunity costs) in connection with any use of the materials even.</t>
  </si>
  <si>
    <t>IAIAI</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</si>
  <si>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</si>
  <si>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</si>
  <si>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</si>
  <si>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</si>
  <si>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</si>
  <si>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</si>
  <si>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</si>
  <si>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</si>
  <si>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</si>
  <si>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</si>
  <si>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</si>
  <si>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</si>
  <si>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</si>
  <si>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</si>
  <si>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</si>
  <si>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</si>
  <si>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</si>
  <si>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</si>
  <si>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</si>
  <si>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</si>
  <si>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</si>
  <si>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</si>
  <si>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</si>
  <si>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</si>
  <si>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</si>
  <si>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</si>
  <si>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</si>
  <si>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</si>
  <si>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</si>
  <si>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</si>
  <si>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</si>
  <si>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</si>
  <si>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</si>
  <si>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</si>
  <si>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</si>
  <si>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</si>
  <si>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</si>
  <si>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</si>
  <si>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</si>
  <si>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</si>
  <si>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</si>
  <si>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</si>
  <si>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</si>
  <si>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</si>
  <si>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</si>
  <si>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</si>
  <si>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</si>
  <si>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</si>
  <si>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</si>
  <si>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</si>
  <si>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</si>
  <si>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</si>
  <si>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</si>
  <si>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</si>
  <si>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</si>
  <si>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2014.Q4</t>
  </si>
  <si>
    <t>2015.Q1</t>
  </si>
  <si>
    <t>2015.Q2</t>
  </si>
  <si>
    <t>2015.Q3</t>
  </si>
  <si>
    <t>2015.Q4</t>
  </si>
  <si>
    <t>2016.Q1</t>
  </si>
  <si>
    <t>2016.Q2</t>
  </si>
  <si>
    <t>2016.Q3</t>
  </si>
  <si>
    <t>2016.Q4</t>
  </si>
  <si>
    <t>2017.Q1</t>
  </si>
  <si>
    <t>2017.Q2</t>
  </si>
  <si>
    <t>2017.Q3</t>
  </si>
  <si>
    <t>2017.Q4</t>
  </si>
  <si>
    <t>2018.Q1</t>
  </si>
  <si>
    <t>2018.Q2</t>
  </si>
  <si>
    <t>2018.Q3</t>
  </si>
  <si>
    <t>2018.Q4</t>
  </si>
  <si>
    <t>2019.Q1</t>
  </si>
  <si>
    <t>2019.Q2</t>
  </si>
  <si>
    <t>2019.Q3</t>
  </si>
  <si>
    <t>2019.Q4</t>
  </si>
  <si>
    <t>2020.Q1</t>
  </si>
  <si>
    <t>2020.Q2</t>
  </si>
  <si>
    <t>2020.Q3</t>
  </si>
  <si>
    <t>2020.Q4</t>
  </si>
  <si>
    <t>2021.Q1</t>
  </si>
  <si>
    <t>2021.Q2</t>
  </si>
  <si>
    <t>2021.Q3</t>
  </si>
  <si>
    <t>2021.Q4</t>
  </si>
  <si>
    <t>2022.Q1</t>
  </si>
  <si>
    <t>2022.Q2</t>
  </si>
  <si>
    <t>Quarterly</t>
  </si>
  <si>
    <t>CAGR</t>
  </si>
  <si>
    <t>IAIAI Value</t>
  </si>
  <si>
    <t>Prevalence</t>
  </si>
  <si>
    <t>Relative value based on the IAIAI methodology</t>
  </si>
  <si>
    <t>Rank based on</t>
  </si>
  <si>
    <t>Average price per art work auctioned over two decades</t>
  </si>
  <si>
    <t>Number of art work auctioned over two decades</t>
  </si>
  <si>
    <t>Google search trends based on the artist</t>
  </si>
  <si>
    <t>Rank (based on highest to lowest auction price)</t>
  </si>
  <si>
    <t>SUBJECT</t>
  </si>
  <si>
    <t>MEDIUM</t>
  </si>
  <si>
    <t>Physical Attributes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</si>
</sst>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_(* #,##0.0_);_(* \(#,##0.0\);_(* &quot;-&quot;??_);_(@_)"/>
    <numFmt numFmtId="166" formatCode="_(* #,##0_);_(* \(#,##0\);_(* &quot;-&quot;??_);_(@_)"/>
    <numFmt numFmtId="167" formatCode="0.0%"/>
  </numFmts>
  <fonts count="10" x14ac:knownFonts="1">
    <font>
      <sz val="11"/>
      <color theme="1"/>
      <name val="Calibri"/>
      <family val="2"/>
      <scheme val="minor"/>
    </font>
    <font>
      <b/>
      <sz val="11"/>
      <color theme="1"/>
      <name val="Calibri"/>
      <family val="2"/>
      <scheme val="minor"/>
    </font>
    <font>
      <sz val="11"/>
      <color theme="1"/>
      <name val="Calibri"/>
      <family val="2"/>
      <scheme val="minor"/>
    </font>
    <font>
      <sz val="10"/>
      <color theme="1"/>
      <name val="Times New Roman"/>
      <family val="1"/>
    </font>
    <font>
      <sz val="11"/>
      <color theme="0"/>
      <name val="Calibri"/>
      <family val="2"/>
      <scheme val="minor"/>
    </font>
    <font>
      <u/>
      <sz val="11"/>
      <color theme="10"/>
      <name val="Calibri"/>
      <family val="2"/>
      <scheme val="minor"/>
    </font>
    <font>
      <b/>
      <u/>
      <sz val="11"/>
      <color theme="1"/>
      <name val="Calibri"/>
      <family val="2"/>
      <scheme val="minor"/>
    </font>
    <font>
      <sz val="11"/>
      <color indexed="8"/>
      <name val="Calibri"/>
      <family val="2"/>
      <scheme val="minor"/>
    </font>
    <font>
      <b/>
      <sz val="11"/>
      <color indexed="8"/>
      <name val="Calibri"/>
      <family val="2"/>
      <scheme val="minor"/>
    </font>
    <font>
      <b/>
      <sz val="10"/>
      <color theme="1"/>
      <name val="Times New Roman"/>
      <family val="1"/>
    </font>
  </fonts>
  <fills count="2">
    <fill>
      <patternFill patternType="none"/>
    </fill>
    <fill>
      <patternFill patternType="gray125"/>
    </fill>
  </fills>
  <borders count="2">
    <border>
      <left/>
      <right/>
      <top/>
      <bottom/>
      <diagonal/>
    </border>
    <border>
      <left/>
      <right/>
      <top/>
      <bottom style="thin">
        <color indexed="64"/>
      </bottom>
      <diagonal/>
    </border>
  </borders>
  <cellStyleXfs count="8">
    <xf numFmtId="0" fontId="0" fillId="0" borderId="0"/>
    <xf numFmtId="9" fontId="2" fillId="0" borderId="0" applyFont="0" applyFill="0" applyBorder="0" applyAlignment="0" applyProtection="0"/>
    <xf numFmtId="164" fontId="2" fillId="0" borderId="0" applyFont="0" applyFill="0" applyBorder="0" applyAlignment="0" applyProtection="0"/>
    <xf numFmtId="0" fontId="5" fillId="0" borderId="0" applyNumberFormat="0" applyFill="0" applyBorder="0" applyAlignment="0" applyProtection="0"/>
    <xf numFmtId="0" fontId="2" fillId="0" borderId="0"/>
    <xf numFmtId="0" fontId="7" fillId="0" borderId="0"/>
    <xf numFmtId="164" fontId="7" fillId="0" borderId="0" applyFont="0" applyFill="0" applyBorder="0" applyAlignment="0" applyProtection="0"/>
    <xf numFmtId="9" fontId="7" fillId="0" borderId="0" applyFont="0" applyFill="0" applyBorder="0" applyAlignment="0" applyProtection="0"/>
  </cellStyleXfs>
  <cellXfs count="22">
    <xf numFmtId="0" fontId="0" fillId="0" borderId="0" xfId="0"/>
    <xf numFmtId="9" fontId="0" fillId="0" borderId="0" xfId="1" applyFont="1"/>
    <xf numFmtId="166" fontId="0" fillId="0" borderId="0" xfId="2" applyNumberFormat="1" applyFont="1"/>
    <xf numFmtId="0" fontId="3" fillId="0" borderId="0" xfId="0" applyFont="1" applyAlignment="1">
      <alignment vertical="center" wrapText="1"/>
    </xf>
    <xf numFmtId="0" fontId="0" fillId="0" borderId="0" xfId="0" applyAlignment="1">
      <alignment vertical="top" wrapText="1"/>
    </xf>
    <xf numFmtId="165" fontId="3" fillId="0" borderId="0" xfId="2" applyNumberFormat="1" applyFont="1"/>
    <xf numFmtId="0" fontId="2" fillId="0" borderId="0" xfId="4"/>
    <xf numFmtId="0" fontId="1" fillId="0" borderId="0" xfId="4" applyFont="1"/>
    <xf numFmtId="0" fontId="5" fillId="0" borderId="0" xfId="3"/>
    <xf numFmtId="0" fontId="6" fillId="0" borderId="0" xfId="4" applyFont="1"/>
    <xf numFmtId="0" fontId="7" fillId="0" borderId="0" xfId="5"/>
    <xf numFmtId="166" fontId="8" fillId="0" borderId="0" xfId="6" applyNumberFormat="1" applyFont="1"/>
    <xf numFmtId="166" fontId="0" fillId="0" borderId="0" xfId="6" applyNumberFormat="1" applyFont="1"/>
    <xf numFmtId="167" fontId="0" fillId="0" borderId="0" xfId="7" applyNumberFormat="1" applyFont="1"/>
    <xf numFmtId="0" fontId="8" fillId="0" borderId="1" xfId="5" applyFont="1" applyBorder="1"/>
    <xf numFmtId="0" fontId="8" fillId="0" borderId="0" xfId="5" applyFont="1"/>
    <xf numFmtId="0" fontId="4" fillId="0" borderId="0" xfId="0" applyFont="1"/>
    <xf numFmtId="166" fontId="4" fillId="0" borderId="0" xfId="2" applyNumberFormat="1" applyFont="1"/>
    <xf numFmtId="166" fontId="0" fillId="0" borderId="0" xfId="2" applyNumberFormat="1" applyFont="1" applyAlignment="1">
      <alignment vertical="top" wrapText="1"/>
    </xf>
    <xf numFmtId="0" fontId="9" fillId="0" borderId="0" xfId="0" applyFont="1" applyAlignment="1">
      <alignment vertical="center" wrapText="1"/>
    </xf>
    <xf numFmtId="0" fontId="2" fillId="0" borderId="0" xfId="4" applyAlignment="1">
      <alignment horizontal="left" vertical="top" wrapText="1"/>
    </xf>
    <xf numFmtId="0" fontId="2" fillId="0" borderId="0" xfId="4" applyAlignment="1">
      <alignment horizontal="left" wrapText="1"/>
    </xf>
  </cellXfs>
  <cellStyles count="8">
    <cellStyle name="Comma" xfId="2" builtinId="3"/>
    <cellStyle name="Comma 2" xfId="6" xr:uid="{21E80237-D4FA-4B33-99A4-80778B46944A}"/>
    <cellStyle name="Hyperlink" xfId="3" builtinId="8"/>
    <cellStyle name="Normal" xfId="0" builtinId="0"/>
    <cellStyle name="Normal 2" xfId="5" xr:uid="{12D6D4F3-D478-495E-9BA8-72FAEF0DC4F5}"/>
    <cellStyle name="Normal 3" xfId="4" xr:uid="{01921DC4-717C-434A-82D9-BECF23490D8D}"/>
    <cellStyle name="Percent" xfId="1" builtinId="5"/>
    <cellStyle name="Percent 2" xfId="7" xr:uid="{E41B0480-E84E-43D5-9B69-E1DE2057A55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Ex1.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Ex2.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Ex3.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Ex4.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2000"/>
              <a:t>IAIAI | IIMA-AuraArt Indian Art Price Index | Aug 2022 Release</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'2. IAIAI'!$B$1</c:f>
              <c:strCache>
                <c:ptCount val="1"/>
                <c:pt idx="0">
                  <c:v> IAIAI </c:v>
                </c:pt>
              </c:strCache>
            </c:strRef>
          </c:tx>
          <c:spPr>
            <a:ln w="22225" cap="rnd">
              <a:solidFill>
                <a:schemeClr val="accent1"/>
              </a:solidFill>
              <a:round/>
            </a:ln>
            <a:effectLst/>
          </c:spPr>
          <c:marker>
            <c:symbol val="circle"/>
            <c:size val="5"/>
            <c:spPr>
              <a:solidFill>
                <a:schemeClr val="accent1"/>
              </a:solidFill>
              <a:ln w="9525">
                <a:solidFill>
                  <a:schemeClr val="accent1"/>
                </a:solidFill>
              </a:ln>
              <a:effectLst/>
            </c:spPr>
          </c:marker>
          <c:cat>
            <c:strRef>
              <c:f>'2. IAIAI'!$A$2:$A$87</c:f>
              <c:strCache>
                <c:ptCount val="86"/>
                <c:pt idx="0">
                  <c:v>2001.Q1</c:v>
                </c:pt>
                <c:pt idx="1">
                  <c:v>2001.Q2</c:v>
                </c:pt>
                <c:pt idx="2">
                  <c:v>2001.Q3</c:v>
                </c:pt>
                <c:pt idx="3">
                  <c:v>2001.Q4</c:v>
                </c:pt>
                <c:pt idx="4">
                  <c:v>2002.Q1</c:v>
                </c:pt>
                <c:pt idx="5">
                  <c:v>2002.Q2</c:v>
                </c:pt>
                <c:pt idx="6">
                  <c:v>2002.Q3</c:v>
                </c:pt>
                <c:pt idx="7">
                  <c:v>2002.Q4</c:v>
                </c:pt>
                <c:pt idx="8">
                  <c:v>2003.Q1</c:v>
                </c:pt>
                <c:pt idx="9">
                  <c:v>2003.Q2</c:v>
                </c:pt>
                <c:pt idx="10">
                  <c:v>2003.Q3</c:v>
                </c:pt>
                <c:pt idx="11">
                  <c:v>2003.Q4</c:v>
                </c:pt>
                <c:pt idx="12">
                  <c:v>2004.Q1</c:v>
                </c:pt>
                <c:pt idx="13">
                  <c:v>2004.Q2</c:v>
                </c:pt>
                <c:pt idx="14">
                  <c:v>2004.Q3</c:v>
                </c:pt>
                <c:pt idx="15">
                  <c:v>2004.Q4</c:v>
                </c:pt>
                <c:pt idx="16">
                  <c:v>2005.Q1</c:v>
                </c:pt>
                <c:pt idx="17">
                  <c:v>2005.Q2</c:v>
                </c:pt>
                <c:pt idx="18">
                  <c:v>2005.Q3</c:v>
                </c:pt>
                <c:pt idx="19">
                  <c:v>2005.Q4</c:v>
                </c:pt>
                <c:pt idx="20">
                  <c:v>2006.Q1</c:v>
                </c:pt>
                <c:pt idx="21">
                  <c:v>2006.Q2</c:v>
                </c:pt>
                <c:pt idx="22">
                  <c:v>2006.Q3</c:v>
                </c:pt>
                <c:pt idx="23">
                  <c:v>2006.Q4</c:v>
                </c:pt>
                <c:pt idx="24">
                  <c:v>2007.Q1</c:v>
                </c:pt>
                <c:pt idx="25">
                  <c:v>2007.Q2</c:v>
                </c:pt>
                <c:pt idx="26">
                  <c:v>2007.Q3</c:v>
                </c:pt>
                <c:pt idx="27">
                  <c:v>2007.Q4</c:v>
                </c:pt>
                <c:pt idx="28">
                  <c:v>2008.Q1</c:v>
                </c:pt>
                <c:pt idx="29">
                  <c:v>2008.Q2</c:v>
                </c:pt>
                <c:pt idx="30">
                  <c:v>2008.Q3</c:v>
                </c:pt>
                <c:pt idx="31">
                  <c:v>2008.Q4</c:v>
                </c:pt>
                <c:pt idx="32">
                  <c:v>2009.Q1</c:v>
                </c:pt>
                <c:pt idx="33">
                  <c:v>2009.Q2</c:v>
                </c:pt>
                <c:pt idx="34">
                  <c:v>2009.Q3</c:v>
                </c:pt>
                <c:pt idx="35">
                  <c:v>2009.Q4</c:v>
                </c:pt>
                <c:pt idx="36">
                  <c:v>2010.Q1</c:v>
                </c:pt>
                <c:pt idx="37">
                  <c:v>2010.Q2</c:v>
                </c:pt>
                <c:pt idx="38">
                  <c:v>2010.Q3</c:v>
                </c:pt>
                <c:pt idx="39">
                  <c:v>2010.Q4</c:v>
                </c:pt>
                <c:pt idx="40">
                  <c:v>2011.Q1</c:v>
                </c:pt>
                <c:pt idx="41">
                  <c:v>2011.Q2</c:v>
                </c:pt>
                <c:pt idx="42">
                  <c:v>2011.Q3</c:v>
                </c:pt>
                <c:pt idx="43">
                  <c:v>2011.Q4</c:v>
                </c:pt>
                <c:pt idx="44">
                  <c:v>2012.Q1</c:v>
                </c:pt>
                <c:pt idx="45">
                  <c:v>2012.Q2</c:v>
                </c:pt>
                <c:pt idx="46">
                  <c:v>2012.Q3</c:v>
                </c:pt>
                <c:pt idx="47">
                  <c:v>2012.Q4</c:v>
                </c:pt>
                <c:pt idx="48">
                  <c:v>2013.Q1</c:v>
                </c:pt>
                <c:pt idx="49">
                  <c:v>2013.Q2</c:v>
                </c:pt>
                <c:pt idx="50">
                  <c:v>2013.Q3</c:v>
                </c:pt>
                <c:pt idx="51">
                  <c:v>2013.Q4</c:v>
                </c:pt>
                <c:pt idx="52">
                  <c:v>2014.Q1</c:v>
                </c:pt>
                <c:pt idx="53">
                  <c:v>2014.Q2</c:v>
                </c:pt>
                <c:pt idx="54">
                  <c:v>2014.Q3</c:v>
                </c:pt>
                <c:pt idx="55">
                  <c:v>2014.Q4</c:v>
                </c:pt>
                <c:pt idx="56">
                  <c:v>2015.Q1</c:v>
                </c:pt>
                <c:pt idx="57">
                  <c:v>2015.Q2</c:v>
                </c:pt>
                <c:pt idx="58">
                  <c:v>2015.Q3</c:v>
                </c:pt>
                <c:pt idx="59">
                  <c:v>2015.Q4</c:v>
                </c:pt>
                <c:pt idx="60">
                  <c:v>2016.Q1</c:v>
                </c:pt>
                <c:pt idx="61">
                  <c:v>2016.Q2</c:v>
                </c:pt>
                <c:pt idx="62">
                  <c:v>2016.Q3</c:v>
                </c:pt>
                <c:pt idx="63">
                  <c:v>2016.Q4</c:v>
                </c:pt>
                <c:pt idx="64">
                  <c:v>2017.Q1</c:v>
                </c:pt>
                <c:pt idx="65">
                  <c:v>2017.Q2</c:v>
                </c:pt>
                <c:pt idx="66">
                  <c:v>2017.Q3</c:v>
                </c:pt>
                <c:pt idx="67">
                  <c:v>2017.Q4</c:v>
                </c:pt>
                <c:pt idx="68">
                  <c:v>2018.Q1</c:v>
                </c:pt>
                <c:pt idx="69">
                  <c:v>2018.Q2</c:v>
                </c:pt>
                <c:pt idx="70">
                  <c:v>2018.Q3</c:v>
                </c:pt>
                <c:pt idx="71">
                  <c:v>2018.Q4</c:v>
                </c:pt>
                <c:pt idx="72">
                  <c:v>2019.Q1</c:v>
                </c:pt>
                <c:pt idx="73">
                  <c:v>2019.Q2</c:v>
                </c:pt>
                <c:pt idx="74">
                  <c:v>2019.Q3</c:v>
                </c:pt>
                <c:pt idx="75">
                  <c:v>2019.Q4</c:v>
                </c:pt>
                <c:pt idx="76">
                  <c:v>2020.Q1</c:v>
                </c:pt>
                <c:pt idx="77">
                  <c:v>2020.Q2</c:v>
                </c:pt>
                <c:pt idx="78">
                  <c:v>2020.Q3</c:v>
                </c:pt>
                <c:pt idx="79">
                  <c:v>2020.Q4</c:v>
                </c:pt>
                <c:pt idx="80">
                  <c:v>2021.Q1</c:v>
                </c:pt>
                <c:pt idx="81">
                  <c:v>2021.Q2</c:v>
                </c:pt>
                <c:pt idx="82">
                  <c:v>2021.Q3</c:v>
                </c:pt>
                <c:pt idx="83">
                  <c:v>2021.Q4</c:v>
                </c:pt>
                <c:pt idx="84">
                  <c:v>2022.Q1</c:v>
                </c:pt>
                <c:pt idx="85">
                  <c:v>2022.Q2</c:v>
                </c:pt>
              </c:strCache>
            </c:strRef>
          </c:cat>
          <c:val>
            <c:numRef>
              <c:f>'2. IAIAI'!$B$2:$B$87</c:f>
              <c:numCache>
                <c:formatCode>_(* #,##0_);_(* \(#,##0\);_(* "-"??_);_(@_)</c:formatCode>
                <c:ptCount val="86"/>
                <c:pt idx="0">
                  <c:v>100</c:v>
                </c:pt>
                <c:pt idx="1">
                  <c:v>244.63698517913534</c:v>
                </c:pt>
                <c:pt idx="2">
                  <c:v>246.15990153750852</c:v>
                </c:pt>
                <c:pt idx="3">
                  <c:v>247.6828178958817</c:v>
                </c:pt>
                <c:pt idx="4">
                  <c:v>29.76469596299432</c:v>
                </c:pt>
                <c:pt idx="5">
                  <c:v>371.49622311074165</c:v>
                </c:pt>
                <c:pt idx="6">
                  <c:v>268.70867209474926</c:v>
                </c:pt>
                <c:pt idx="7">
                  <c:v>315.80372031980437</c:v>
                </c:pt>
                <c:pt idx="8">
                  <c:v>92.220390529306727</c:v>
                </c:pt>
                <c:pt idx="9">
                  <c:v>282.49823215751746</c:v>
                </c:pt>
                <c:pt idx="10">
                  <c:v>382.59450417125339</c:v>
                </c:pt>
                <c:pt idx="11">
                  <c:v>387.29413061439328</c:v>
                </c:pt>
                <c:pt idx="12">
                  <c:v>548.25559806985541</c:v>
                </c:pt>
                <c:pt idx="13">
                  <c:v>623.62705055724462</c:v>
                </c:pt>
                <c:pt idx="14">
                  <c:v>751.75426449047848</c:v>
                </c:pt>
                <c:pt idx="15">
                  <c:v>894.25616765858445</c:v>
                </c:pt>
                <c:pt idx="16">
                  <c:v>845.8088977493461</c:v>
                </c:pt>
                <c:pt idx="17">
                  <c:v>1098.7558224442587</c:v>
                </c:pt>
                <c:pt idx="18">
                  <c:v>2040.3334348960827</c:v>
                </c:pt>
                <c:pt idx="19">
                  <c:v>2136.6222153321678</c:v>
                </c:pt>
                <c:pt idx="20">
                  <c:v>3096.622582037684</c:v>
                </c:pt>
                <c:pt idx="21">
                  <c:v>2239.0225373966996</c:v>
                </c:pt>
                <c:pt idx="22">
                  <c:v>2536.0091076417116</c:v>
                </c:pt>
                <c:pt idx="23">
                  <c:v>3358.3843800576155</c:v>
                </c:pt>
                <c:pt idx="24">
                  <c:v>2211.3651695991593</c:v>
                </c:pt>
                <c:pt idx="25">
                  <c:v>2507.5209482064643</c:v>
                </c:pt>
                <c:pt idx="26">
                  <c:v>2128.8530993943968</c:v>
                </c:pt>
                <c:pt idx="27">
                  <c:v>2202.2511343078872</c:v>
                </c:pt>
                <c:pt idx="28">
                  <c:v>1938.0366902527476</c:v>
                </c:pt>
                <c:pt idx="29">
                  <c:v>2432.4018041491454</c:v>
                </c:pt>
                <c:pt idx="30">
                  <c:v>2880.9400477469062</c:v>
                </c:pt>
                <c:pt idx="31">
                  <c:v>1282.9106894282161</c:v>
                </c:pt>
                <c:pt idx="32">
                  <c:v>1142.0866456121346</c:v>
                </c:pt>
                <c:pt idx="33">
                  <c:v>1253.5406759304531</c:v>
                </c:pt>
                <c:pt idx="34">
                  <c:v>1717.086233393565</c:v>
                </c:pt>
                <c:pt idx="35">
                  <c:v>1956.8647012644653</c:v>
                </c:pt>
                <c:pt idx="36">
                  <c:v>1885.8286142240165</c:v>
                </c:pt>
                <c:pt idx="37">
                  <c:v>1572.1833661716264</c:v>
                </c:pt>
                <c:pt idx="38">
                  <c:v>1921.5511124063462</c:v>
                </c:pt>
                <c:pt idx="39">
                  <c:v>1595.3077479306198</c:v>
                </c:pt>
                <c:pt idx="40">
                  <c:v>1595.2489929088165</c:v>
                </c:pt>
                <c:pt idx="41">
                  <c:v>1877.1325303224812</c:v>
                </c:pt>
                <c:pt idx="42">
                  <c:v>1928.5599016585793</c:v>
                </c:pt>
                <c:pt idx="43">
                  <c:v>2137.4956274997144</c:v>
                </c:pt>
                <c:pt idx="44">
                  <c:v>1763.713091352364</c:v>
                </c:pt>
                <c:pt idx="45">
                  <c:v>1572.7929199088646</c:v>
                </c:pt>
                <c:pt idx="46">
                  <c:v>1696.7069658547478</c:v>
                </c:pt>
                <c:pt idx="47">
                  <c:v>1455.7008853076716</c:v>
                </c:pt>
                <c:pt idx="48">
                  <c:v>1544.5379026596308</c:v>
                </c:pt>
                <c:pt idx="49">
                  <c:v>1772.4645645835178</c:v>
                </c:pt>
                <c:pt idx="50">
                  <c:v>1458.5545389514425</c:v>
                </c:pt>
                <c:pt idx="51">
                  <c:v>2016.2282320967038</c:v>
                </c:pt>
                <c:pt idx="52">
                  <c:v>2146.1448998482851</c:v>
                </c:pt>
                <c:pt idx="53">
                  <c:v>2012.3961153551388</c:v>
                </c:pt>
                <c:pt idx="54">
                  <c:v>1937.9821780060131</c:v>
                </c:pt>
                <c:pt idx="55">
                  <c:v>2384.2213485166012</c:v>
                </c:pt>
                <c:pt idx="56">
                  <c:v>2136.1518027474308</c:v>
                </c:pt>
                <c:pt idx="57">
                  <c:v>2247.7780708755827</c:v>
                </c:pt>
                <c:pt idx="58">
                  <c:v>2130.4225270855577</c:v>
                </c:pt>
                <c:pt idx="59">
                  <c:v>2756.7117357675397</c:v>
                </c:pt>
                <c:pt idx="60">
                  <c:v>2292.903217733</c:v>
                </c:pt>
                <c:pt idx="61">
                  <c:v>2133.3738189480791</c:v>
                </c:pt>
                <c:pt idx="62">
                  <c:v>3172.6545396223173</c:v>
                </c:pt>
                <c:pt idx="63">
                  <c:v>2140.6118103303193</c:v>
                </c:pt>
                <c:pt idx="64">
                  <c:v>2609.3264960367519</c:v>
                </c:pt>
                <c:pt idx="65">
                  <c:v>2215.7473836922291</c:v>
                </c:pt>
                <c:pt idx="66">
                  <c:v>3076.5930684650593</c:v>
                </c:pt>
                <c:pt idx="67">
                  <c:v>2489.1814924058576</c:v>
                </c:pt>
                <c:pt idx="68">
                  <c:v>2735.3916145992398</c:v>
                </c:pt>
                <c:pt idx="69">
                  <c:v>2316.7066578167696</c:v>
                </c:pt>
                <c:pt idx="70">
                  <c:v>2689.9210150214881</c:v>
                </c:pt>
                <c:pt idx="71">
                  <c:v>2872.2551815665092</c:v>
                </c:pt>
                <c:pt idx="72">
                  <c:v>2457.9364071485888</c:v>
                </c:pt>
                <c:pt idx="73">
                  <c:v>2441.7582458475003</c:v>
                </c:pt>
                <c:pt idx="74">
                  <c:v>2287.5924055090213</c:v>
                </c:pt>
                <c:pt idx="75">
                  <c:v>2318.7004462637474</c:v>
                </c:pt>
                <c:pt idx="76">
                  <c:v>2606.9421694255116</c:v>
                </c:pt>
                <c:pt idx="77">
                  <c:v>2259.1837756561049</c:v>
                </c:pt>
                <c:pt idx="78">
                  <c:v>2623.3948311291142</c:v>
                </c:pt>
                <c:pt idx="79">
                  <c:v>2479.0719050076532</c:v>
                </c:pt>
                <c:pt idx="80">
                  <c:v>2355.3305038349145</c:v>
                </c:pt>
                <c:pt idx="81">
                  <c:v>2552.8857893731943</c:v>
                </c:pt>
                <c:pt idx="82">
                  <c:v>2645.9324196674447</c:v>
                </c:pt>
                <c:pt idx="83">
                  <c:v>2699.8374951500009</c:v>
                </c:pt>
                <c:pt idx="84">
                  <c:v>2987.9881717432477</c:v>
                </c:pt>
                <c:pt idx="85">
                  <c:v>2798.5675083956867</c:v>
                </c:pt>
              </c:numCache>
            </c:numRef>
          </c:val>
          <c:smooth val="0"/>
          <c:extLst>
            <c:ext xmlns:c16="http://schemas.microsoft.com/office/drawing/2014/chart" uri="{C3380CC4-5D6E-409C-BE32-E72D297353CC}">
              <c16:uniqueId val="{00000000-F5B0-4EA6-B800-AE01B371DD65}"/>
            </c:ext>
          </c:extLst>
        </c:ser>
        <c:ser>
          <c:idx val="2"/>
          <c:order val="1"/>
          <c:tx>
            <c:strRef>
              <c:f>IAIAI!#REF!</c:f>
              <c:strCache>
                <c:ptCount val="1"/>
                <c:pt idx="0">
                  <c:v>#REF!</c:v>
                </c:pt>
              </c:strCache>
            </c:strRef>
          </c:tx>
          <c:spPr>
            <a:ln w="28575" cap="rnd">
              <a:solidFill>
                <a:schemeClr val="accent3"/>
              </a:solidFill>
              <a:round/>
            </a:ln>
            <a:effectLst/>
          </c:spPr>
          <c:marker>
            <c:symbol val="none"/>
          </c:marker>
          <c:cat>
            <c:strRef>
              <c:f>'2. IAIAI'!$A$2:$A$87</c:f>
              <c:strCache>
                <c:ptCount val="86"/>
                <c:pt idx="0">
                  <c:v>2001.Q1</c:v>
                </c:pt>
                <c:pt idx="1">
                  <c:v>2001.Q2</c:v>
                </c:pt>
                <c:pt idx="2">
                  <c:v>2001.Q3</c:v>
                </c:pt>
                <c:pt idx="3">
                  <c:v>2001.Q4</c:v>
                </c:pt>
                <c:pt idx="4">
                  <c:v>2002.Q1</c:v>
                </c:pt>
                <c:pt idx="5">
                  <c:v>2002.Q2</c:v>
                </c:pt>
                <c:pt idx="6">
                  <c:v>2002.Q3</c:v>
                </c:pt>
                <c:pt idx="7">
                  <c:v>2002.Q4</c:v>
                </c:pt>
                <c:pt idx="8">
                  <c:v>2003.Q1</c:v>
                </c:pt>
                <c:pt idx="9">
                  <c:v>2003.Q2</c:v>
                </c:pt>
                <c:pt idx="10">
                  <c:v>2003.Q3</c:v>
                </c:pt>
                <c:pt idx="11">
                  <c:v>2003.Q4</c:v>
                </c:pt>
                <c:pt idx="12">
                  <c:v>2004.Q1</c:v>
                </c:pt>
                <c:pt idx="13">
                  <c:v>2004.Q2</c:v>
                </c:pt>
                <c:pt idx="14">
                  <c:v>2004.Q3</c:v>
                </c:pt>
                <c:pt idx="15">
                  <c:v>2004.Q4</c:v>
                </c:pt>
                <c:pt idx="16">
                  <c:v>2005.Q1</c:v>
                </c:pt>
                <c:pt idx="17">
                  <c:v>2005.Q2</c:v>
                </c:pt>
                <c:pt idx="18">
                  <c:v>2005.Q3</c:v>
                </c:pt>
                <c:pt idx="19">
                  <c:v>2005.Q4</c:v>
                </c:pt>
                <c:pt idx="20">
                  <c:v>2006.Q1</c:v>
                </c:pt>
                <c:pt idx="21">
                  <c:v>2006.Q2</c:v>
                </c:pt>
                <c:pt idx="22">
                  <c:v>2006.Q3</c:v>
                </c:pt>
                <c:pt idx="23">
                  <c:v>2006.Q4</c:v>
                </c:pt>
                <c:pt idx="24">
                  <c:v>2007.Q1</c:v>
                </c:pt>
                <c:pt idx="25">
                  <c:v>2007.Q2</c:v>
                </c:pt>
                <c:pt idx="26">
                  <c:v>2007.Q3</c:v>
                </c:pt>
                <c:pt idx="27">
                  <c:v>2007.Q4</c:v>
                </c:pt>
                <c:pt idx="28">
                  <c:v>2008.Q1</c:v>
                </c:pt>
                <c:pt idx="29">
                  <c:v>2008.Q2</c:v>
                </c:pt>
                <c:pt idx="30">
                  <c:v>2008.Q3</c:v>
                </c:pt>
                <c:pt idx="31">
                  <c:v>2008.Q4</c:v>
                </c:pt>
                <c:pt idx="32">
                  <c:v>2009.Q1</c:v>
                </c:pt>
                <c:pt idx="33">
                  <c:v>2009.Q2</c:v>
                </c:pt>
                <c:pt idx="34">
                  <c:v>2009.Q3</c:v>
                </c:pt>
                <c:pt idx="35">
                  <c:v>2009.Q4</c:v>
                </c:pt>
                <c:pt idx="36">
                  <c:v>2010.Q1</c:v>
                </c:pt>
                <c:pt idx="37">
                  <c:v>2010.Q2</c:v>
                </c:pt>
                <c:pt idx="38">
                  <c:v>2010.Q3</c:v>
                </c:pt>
                <c:pt idx="39">
                  <c:v>2010.Q4</c:v>
                </c:pt>
                <c:pt idx="40">
                  <c:v>2011.Q1</c:v>
                </c:pt>
                <c:pt idx="41">
                  <c:v>2011.Q2</c:v>
                </c:pt>
                <c:pt idx="42">
                  <c:v>2011.Q3</c:v>
                </c:pt>
                <c:pt idx="43">
                  <c:v>2011.Q4</c:v>
                </c:pt>
                <c:pt idx="44">
                  <c:v>2012.Q1</c:v>
                </c:pt>
                <c:pt idx="45">
                  <c:v>2012.Q2</c:v>
                </c:pt>
                <c:pt idx="46">
                  <c:v>2012.Q3</c:v>
                </c:pt>
                <c:pt idx="47">
                  <c:v>2012.Q4</c:v>
                </c:pt>
                <c:pt idx="48">
                  <c:v>2013.Q1</c:v>
                </c:pt>
                <c:pt idx="49">
                  <c:v>2013.Q2</c:v>
                </c:pt>
                <c:pt idx="50">
                  <c:v>2013.Q3</c:v>
                </c:pt>
                <c:pt idx="51">
                  <c:v>2013.Q4</c:v>
                </c:pt>
                <c:pt idx="52">
                  <c:v>2014.Q1</c:v>
                </c:pt>
                <c:pt idx="53">
                  <c:v>2014.Q2</c:v>
                </c:pt>
                <c:pt idx="54">
                  <c:v>2014.Q3</c:v>
                </c:pt>
                <c:pt idx="55">
                  <c:v>2014.Q4</c:v>
                </c:pt>
                <c:pt idx="56">
                  <c:v>2015.Q1</c:v>
                </c:pt>
                <c:pt idx="57">
                  <c:v>2015.Q2</c:v>
                </c:pt>
                <c:pt idx="58">
                  <c:v>2015.Q3</c:v>
                </c:pt>
                <c:pt idx="59">
                  <c:v>2015.Q4</c:v>
                </c:pt>
                <c:pt idx="60">
                  <c:v>2016.Q1</c:v>
                </c:pt>
                <c:pt idx="61">
                  <c:v>2016.Q2</c:v>
                </c:pt>
                <c:pt idx="62">
                  <c:v>2016.Q3</c:v>
                </c:pt>
                <c:pt idx="63">
                  <c:v>2016.Q4</c:v>
                </c:pt>
                <c:pt idx="64">
                  <c:v>2017.Q1</c:v>
                </c:pt>
                <c:pt idx="65">
                  <c:v>2017.Q2</c:v>
                </c:pt>
                <c:pt idx="66">
                  <c:v>2017.Q3</c:v>
                </c:pt>
                <c:pt idx="67">
                  <c:v>2017.Q4</c:v>
                </c:pt>
                <c:pt idx="68">
                  <c:v>2018.Q1</c:v>
                </c:pt>
                <c:pt idx="69">
                  <c:v>2018.Q2</c:v>
                </c:pt>
                <c:pt idx="70">
                  <c:v>2018.Q3</c:v>
                </c:pt>
                <c:pt idx="71">
                  <c:v>2018.Q4</c:v>
                </c:pt>
                <c:pt idx="72">
                  <c:v>2019.Q1</c:v>
                </c:pt>
                <c:pt idx="73">
                  <c:v>2019.Q2</c:v>
                </c:pt>
                <c:pt idx="74">
                  <c:v>2019.Q3</c:v>
                </c:pt>
                <c:pt idx="75">
                  <c:v>2019.Q4</c:v>
                </c:pt>
                <c:pt idx="76">
                  <c:v>2020.Q1</c:v>
                </c:pt>
                <c:pt idx="77">
                  <c:v>2020.Q2</c:v>
                </c:pt>
                <c:pt idx="78">
                  <c:v>2020.Q3</c:v>
                </c:pt>
                <c:pt idx="79">
                  <c:v>2020.Q4</c:v>
                </c:pt>
                <c:pt idx="80">
                  <c:v>2021.Q1</c:v>
                </c:pt>
                <c:pt idx="81">
                  <c:v>2021.Q2</c:v>
                </c:pt>
                <c:pt idx="82">
                  <c:v>2021.Q3</c:v>
                </c:pt>
                <c:pt idx="83">
                  <c:v>2021.Q4</c:v>
                </c:pt>
                <c:pt idx="84">
                  <c:v>2022.Q1</c:v>
                </c:pt>
                <c:pt idx="85">
                  <c:v>2022.Q2</c:v>
                </c:pt>
              </c:strCache>
            </c:strRef>
          </c:cat>
          <c:val>
            <c:numRef>
              <c:f>IAIAI!#REF!</c:f>
              <c:numCache>
                <c:formatCode>General</c:formatCode>
                <c:ptCount val="1"/>
                <c:pt idx="0">
                  <c:v>1</c:v>
                </c:pt>
              </c:numCache>
            </c:numRef>
          </c:val>
          <c:smooth val="0"/>
          <c:extLst>
            <c:ext xmlns:c16="http://schemas.microsoft.com/office/drawing/2014/chart" uri="{C3380CC4-5D6E-409C-BE32-E72D297353CC}">
              <c16:uniqueId val="{00000001-F5B0-4EA6-B800-AE01B371DD65}"/>
            </c:ext>
          </c:extLst>
        </c:ser>
        <c:dLbls>
          <c:showLegendKey val="0"/>
          <c:showVal val="0"/>
          <c:showCatName val="0"/>
          <c:showSerName val="0"/>
          <c:showPercent val="0"/>
          <c:showBubbleSize val="0"/>
        </c:dLbls>
        <c:marker val="1"/>
        <c:smooth val="0"/>
        <c:axId val="1446498000"/>
        <c:axId val="1446490096"/>
      </c:lineChart>
      <c:catAx>
        <c:axId val="1446498000"/>
        <c:scaling>
          <c:orientation val="minMax"/>
        </c:scaling>
        <c:delete val="0"/>
        <c:axPos val="b"/>
        <c:minorGridlines>
          <c:spPr>
            <a:ln w="9525" cap="flat" cmpd="sng" algn="ctr">
              <a:solidFill>
                <a:schemeClr val="tx1">
                  <a:lumMod val="5000"/>
                  <a:lumOff val="95000"/>
                </a:schemeClr>
              </a:solidFill>
              <a:round/>
            </a:ln>
            <a:effectLst/>
          </c:spPr>
        </c:min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446490096"/>
        <c:crosses val="autoZero"/>
        <c:auto val="0"/>
        <c:lblAlgn val="ctr"/>
        <c:lblOffset val="100"/>
        <c:tickLblSkip val="4"/>
        <c:tickMarkSkip val="2"/>
        <c:noMultiLvlLbl val="0"/>
      </c:catAx>
      <c:valAx>
        <c:axId val="1446490096"/>
        <c:scaling>
          <c:orientation val="minMax"/>
          <c:max val="500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446498000"/>
        <c:crossesAt val="2"/>
        <c:crossBetween val="midCat"/>
      </c:valAx>
      <c:spPr>
        <a:solidFill>
          <a:schemeClr val="bg2"/>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size">
        <cx:f>_xlchart.v1.1</cx:f>
      </cx:numDim>
    </cx:data>
  </cx:chartData>
  <cx:chart>
    <cx:title pos="t" align="ctr" overlay="0">
      <cx:tx>
        <cx:txData>
          <cx:v>What Explains Price Variation (between top 25 Artists)</cx:v>
        </cx:txData>
      </cx:tx>
      <cx:txPr>
        <a:bodyPr rot="0" spcFirstLastPara="1" vertOverflow="ellipsis" vert="horz" wrap="square" lIns="38100" tIns="19050" rIns="38100" bIns="19050" anchor="ctr" anchorCtr="1" compatLnSpc="0"/>
        <a:lstStyle/>
        <a:p>
          <a:pPr algn="ctr" rtl="0">
            <a:defRPr sz="1600" b="0" i="0" u="none" strike="noStrike" kern="1200" spc="0" baseline="0">
              <a:solidFill>
                <a:sysClr val="windowText" lastClr="000000">
                  <a:lumMod val="65000"/>
                  <a:lumOff val="35000"/>
                </a:sysClr>
              </a:solidFill>
              <a:latin typeface="+mn-lt"/>
              <a:ea typeface="+mn-ea"/>
              <a:cs typeface="+mn-cs"/>
            </a:defRPr>
          </a:pPr>
          <a:r>
            <a:rPr kumimoji="0" lang="en-US" sz="1600" b="0" i="0" u="none" strike="noStrike" kern="1200" cap="none" spc="0" normalizeH="0" baseline="0" noProof="0">
              <a:ln>
                <a:noFill/>
              </a:ln>
              <a:solidFill>
                <a:sysClr val="windowText" lastClr="000000">
                  <a:lumMod val="65000"/>
                  <a:lumOff val="35000"/>
                </a:sysClr>
              </a:solidFill>
              <a:effectLst/>
              <a:uLnTx/>
              <a:uFillTx/>
              <a:latin typeface="Calibri" panose="020F0502020204030204"/>
            </a:rPr>
            <a:t>What Explains Price Variation (between top 25 Artists)</a:t>
          </a:r>
        </a:p>
      </cx:txPr>
    </cx:title>
    <cx:plotArea>
      <cx:plotAreaRegion>
        <cx:series layoutId="treemap" uniqueId="{B9EB2205-6A8B-4775-938B-A22E58E2B0EA}" formatIdx="0">
          <cx:dataLabels>
            <cx:txPr>
              <a:bodyPr vertOverflow="overflow" horzOverflow="overflow" wrap="square" lIns="0" tIns="0" rIns="0" bIns="0"/>
              <a:lstStyle/>
              <a:p>
                <a:pPr algn="ctr" rtl="0">
                  <a:defRPr sz="1600" b="0" i="0">
                    <a:solidFill>
                      <a:srgbClr val="FFFFFF"/>
                    </a:solidFill>
                    <a:latin typeface="Calibri" panose="020F0502020204030204" pitchFamily="34" charset="0"/>
                    <a:ea typeface="Calibri" panose="020F0502020204030204" pitchFamily="34" charset="0"/>
                    <a:cs typeface="Calibri" panose="020F0502020204030204" pitchFamily="34" charset="0"/>
                  </a:defRPr>
                </a:pPr>
                <a:endParaRPr lang="en-US" sz="1600"/>
              </a:p>
            </cx:txPr>
            <cx:visibility seriesName="0" categoryName="1" value="0"/>
            <cx:separator>, </cx:separator>
          </cx:dataLabels>
          <cx:dataId val="0"/>
          <cx:layoutPr>
            <cx:parentLabelLayout val="overlapping"/>
          </cx:layoutPr>
        </cx:series>
      </cx:plotAreaRegion>
    </cx:plotArea>
  </cx:chart>
</cx:chartSpace>
</file>

<file path=xl/charts/chartEx2.xml><?xml version="1.0" encoding="utf-8"?>
<cx:chartSpace xmlns:a="http://schemas.openxmlformats.org/drawingml/2006/main" xmlns:r="http://schemas.openxmlformats.org/officeDocument/2006/relationships" xmlns:cx="http://schemas.microsoft.com/office/drawing/2014/chartex">
  <cx:chartData>
    <cx:data id="0">
      <cx:strDim type="cat">
        <cx:f>_xlchart.v2.2</cx:f>
      </cx:strDim>
      <cx:numDim type="val">
        <cx:f>_xlchart.v2.4</cx:f>
      </cx:numDim>
    </cx:data>
  </cx:chartData>
  <cx:chart>
    <cx:title pos="t" align="ctr" overlay="0">
      <cx:tx>
        <cx:txData>
          <cx:v>Relative Pricing of Media</cx:v>
        </cx:txData>
      </cx:tx>
      <cx:txPr>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Relative Pricing of Media</a:t>
          </a:r>
        </a:p>
      </cx:txPr>
    </cx:title>
    <cx:plotArea>
      <cx:plotAreaRegion>
        <cx:series layoutId="funnel" uniqueId="{F6185B11-DA81-48DC-BE24-B14B58D311F4}">
          <cx:tx>
            <cx:txData>
              <cx:f>_xlchart.v2.3</cx:f>
              <cx:v>Rank (based on highest to lowest auction price)</cx:v>
            </cx:txData>
          </cx:tx>
          <cx:dataLabels>
            <cx:visibility seriesName="0" categoryName="0" value="1"/>
          </cx:dataLabels>
          <cx:dataId val="0"/>
        </cx:series>
      </cx:plotAreaRegion>
      <cx:axis id="0">
        <cx:catScaling gapWidth="0.0599999987"/>
        <cx:tickLabels/>
      </cx:axis>
    </cx:plotArea>
  </cx:chart>
</cx:chartSpace>
</file>

<file path=xl/charts/chartEx3.xml><?xml version="1.0" encoding="utf-8"?>
<cx:chartSpace xmlns:a="http://schemas.openxmlformats.org/drawingml/2006/main" xmlns:r="http://schemas.openxmlformats.org/officeDocument/2006/relationships" xmlns:cx="http://schemas.microsoft.com/office/drawing/2014/chartex">
  <cx:chartData>
    <cx:data id="0">
      <cx:strDim type="cat">
        <cx:f>_xlchart.v2.5</cx:f>
      </cx:strDim>
      <cx:numDim type="val">
        <cx:f>_xlchart.v2.6</cx:f>
      </cx:numDim>
    </cx:data>
  </cx:chartData>
  <cx:chart>
    <cx:title pos="t" align="ctr" overlay="0"/>
    <cx:plotArea>
      <cx:plotAreaRegion>
        <cx:series layoutId="funnel" uniqueId="{96994AE3-3C9C-4107-B058-6D97B43FD0B0}">
          <cx:dataLabels>
            <cx:visibility seriesName="0" categoryName="0" value="1"/>
          </cx:dataLabels>
          <cx:dataId val="0"/>
        </cx:series>
      </cx:plotAreaRegion>
      <cx:axis id="0">
        <cx:catScaling gapWidth="0.0599999987"/>
        <cx:tickLabels/>
      </cx:axis>
    </cx:plotArea>
  </cx:chart>
</cx:chartSpace>
</file>

<file path=xl/charts/chartEx4.xml><?xml version="1.0" encoding="utf-8"?>
<cx:chartSpace xmlns:a="http://schemas.openxmlformats.org/drawingml/2006/main" xmlns:r="http://schemas.openxmlformats.org/officeDocument/2006/relationships" xmlns:cx="http://schemas.microsoft.com/office/drawing/2014/chartex">
  <cx:chartData>
    <cx:data id="0">
      <cx:strDim type="cat">
        <cx:f>_xlchart.v2.7</cx:f>
      </cx:strDim>
      <cx:numDim type="val">
        <cx:f>_xlchart.v2.8</cx:f>
      </cx:numDim>
    </cx:data>
  </cx:chartData>
  <cx:chart>
    <cx:plotArea>
      <cx:plotAreaRegion>
        <cx:series layoutId="funnel" uniqueId="{DCE42853-CFF1-4611-9AD6-5CA32A8EECE2}">
          <cx:dataLabels>
            <cx:visibility seriesName="0" categoryName="0" value="1"/>
          </cx:dataLabels>
          <cx:dataId val="0"/>
        </cx:series>
      </cx:plotAreaRegion>
      <cx:axis id="0">
        <cx:catScaling gapWidth="0.0599999987"/>
        <cx:tickLabels/>
      </cx:axis>
    </cx:plotArea>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withinLinear" id="17">
  <a:schemeClr val="accent4"/>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419">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419">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5.xml><?xml version="1.0" encoding="utf-8"?>
<cs:chartStyle xmlns:cs="http://schemas.microsoft.com/office/drawing/2012/chartStyle" xmlns:a="http://schemas.openxmlformats.org/drawingml/2006/main" id="419">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microsoft.com/office/2014/relationships/chartEx" Target="../charts/chartEx1.xml"/></Relationships>
</file>

<file path=xl/drawings/_rels/drawing3.xml.rels><?xml version="1.0" encoding="UTF-8" standalone="yes"?>
<Relationships xmlns="http://schemas.openxmlformats.org/package/2006/relationships"><Relationship Id="rId1" Type="http://schemas.microsoft.com/office/2014/relationships/chartEx" Target="../charts/chartEx2.xml"/></Relationships>
</file>

<file path=xl/drawings/_rels/drawing4.xml.rels><?xml version="1.0" encoding="UTF-8" standalone="yes"?>
<Relationships xmlns="http://schemas.openxmlformats.org/package/2006/relationships"><Relationship Id="rId1" Type="http://schemas.microsoft.com/office/2014/relationships/chartEx" Target="../charts/chartEx3.xml"/></Relationships>
</file>

<file path=xl/drawings/_rels/drawing5.xml.rels><?xml version="1.0" encoding="UTF-8" standalone="yes"?>
<Relationships xmlns="http://schemas.openxmlformats.org/package/2006/relationships"><Relationship Id="rId1" Type="http://schemas.microsoft.com/office/2014/relationships/chartEx" Target="../charts/chartEx4.xml"/></Relationships>
</file>

<file path=xl/drawings/drawing1.xml><?xml version="1.0" encoding="utf-8"?>
<xdr:wsDr xmlns:xdr="http://schemas.openxmlformats.org/drawingml/2006/spreadsheetDrawing" xmlns:a="http://schemas.openxmlformats.org/drawingml/2006/main">
  <xdr:twoCellAnchor>
    <xdr:from>
      <xdr:col>2</xdr:col>
      <xdr:colOff>190500</xdr:colOff>
      <xdr:row>0</xdr:row>
      <xdr:rowOff>142875</xdr:rowOff>
    </xdr:from>
    <xdr:to>
      <xdr:col>20</xdr:col>
      <xdr:colOff>419100</xdr:colOff>
      <xdr:row>37</xdr:row>
      <xdr:rowOff>76200</xdr:rowOff>
    </xdr:to>
    <xdr:graphicFrame macro="">
      <xdr:nvGraphicFramePr>
        <xdr:cNvPr id="2" name="Chart 1">
          <a:extLst>
            <a:ext uri="{FF2B5EF4-FFF2-40B4-BE49-F238E27FC236}">
              <a16:creationId xmlns:a16="http://schemas.microsoft.com/office/drawing/2014/main" id="{B9FD91A2-34E8-4C32-8499-B957B4676B4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585786</xdr:colOff>
      <xdr:row>0</xdr:row>
      <xdr:rowOff>52387</xdr:rowOff>
    </xdr:from>
    <xdr:to>
      <xdr:col>12</xdr:col>
      <xdr:colOff>28574</xdr:colOff>
      <xdr:row>29</xdr:row>
      <xdr:rowOff>142875</xdr:rowOff>
    </xdr:to>
    <mc:AlternateContent xmlns:mc="http://schemas.openxmlformats.org/markup-compatibility/2006">
      <mc:Choice xmlns:cx1="http://schemas.microsoft.com/office/drawing/2015/9/8/chartex" Requires="cx1">
        <xdr:graphicFrame macro="">
          <xdr:nvGraphicFramePr>
            <xdr:cNvPr id="2" name="Chart 1">
              <a:extLst>
                <a:ext uri="{FF2B5EF4-FFF2-40B4-BE49-F238E27FC236}">
                  <a16:creationId xmlns:a16="http://schemas.microsoft.com/office/drawing/2014/main" id="{FC91DEA5-5221-1C0B-41BE-362628B29127}"/>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585786" y="52387"/>
              <a:ext cx="7700963" cy="5614988"/>
            </a:xfrm>
            <a:prstGeom prst="rect">
              <a:avLst/>
            </a:prstGeom>
            <a:solidFill>
              <a:prstClr val="white"/>
            </a:solidFill>
            <a:ln w="1">
              <a:solidFill>
                <a:prstClr val="green"/>
              </a:solidFill>
            </a:ln>
          </xdr:spPr>
          <xdr:txBody>
            <a:bodyPr vertOverflow="clip" horzOverflow="clip"/>
            <a:lstStyle/>
            <a:p>
              <a:r>
                <a:rPr lang="en-IN" sz="1100"/>
                <a:t>This chart isn't available in your version of Excel.
Editing this shape or saving this workbook into a different file format will permanently break the chart.</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xdr:from>
      <xdr:col>0</xdr:col>
      <xdr:colOff>166687</xdr:colOff>
      <xdr:row>14</xdr:row>
      <xdr:rowOff>157162</xdr:rowOff>
    </xdr:from>
    <xdr:to>
      <xdr:col>6</xdr:col>
      <xdr:colOff>157162</xdr:colOff>
      <xdr:row>29</xdr:row>
      <xdr:rowOff>42862</xdr:rowOff>
    </xdr:to>
    <mc:AlternateContent xmlns:mc="http://schemas.openxmlformats.org/markup-compatibility/2006">
      <mc:Choice xmlns:cx2="http://schemas.microsoft.com/office/drawing/2015/10/21/chartex" Requires="cx2">
        <xdr:graphicFrame macro="">
          <xdr:nvGraphicFramePr>
            <xdr:cNvPr id="2" name="Chart 1">
              <a:extLst>
                <a:ext uri="{FF2B5EF4-FFF2-40B4-BE49-F238E27FC236}">
                  <a16:creationId xmlns:a16="http://schemas.microsoft.com/office/drawing/2014/main" id="{37C014DD-1A99-57ED-6617-CEFA047768AC}"/>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166687" y="2824162"/>
              <a:ext cx="6553200" cy="2743200"/>
            </a:xfrm>
            <a:prstGeom prst="rect">
              <a:avLst/>
            </a:prstGeom>
            <a:solidFill>
              <a:prstClr val="white"/>
            </a:solidFill>
            <a:ln w="1">
              <a:solidFill>
                <a:prstClr val="green"/>
              </a:solidFill>
            </a:ln>
          </xdr:spPr>
          <xdr:txBody>
            <a:bodyPr vertOverflow="clip" horzOverflow="clip"/>
            <a:lstStyle/>
            <a:p>
              <a:r>
                <a:rPr lang="en-IN" sz="1100"/>
                <a:t>This chart isn't available in your version of Excel.
Editing this shape or saving this workbook into a different file format will permanently break the chart.</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xdr:from>
      <xdr:col>0</xdr:col>
      <xdr:colOff>71437</xdr:colOff>
      <xdr:row>7</xdr:row>
      <xdr:rowOff>71437</xdr:rowOff>
    </xdr:from>
    <xdr:to>
      <xdr:col>4</xdr:col>
      <xdr:colOff>100012</xdr:colOff>
      <xdr:row>21</xdr:row>
      <xdr:rowOff>147637</xdr:rowOff>
    </xdr:to>
    <mc:AlternateContent xmlns:mc="http://schemas.openxmlformats.org/markup-compatibility/2006">
      <mc:Choice xmlns:cx2="http://schemas.microsoft.com/office/drawing/2015/10/21/chartex" Requires="cx2">
        <xdr:graphicFrame macro="">
          <xdr:nvGraphicFramePr>
            <xdr:cNvPr id="2" name="Chart 1">
              <a:extLst>
                <a:ext uri="{FF2B5EF4-FFF2-40B4-BE49-F238E27FC236}">
                  <a16:creationId xmlns:a16="http://schemas.microsoft.com/office/drawing/2014/main" id="{3FAED4F0-C784-542C-9192-AA7D67E7A03A}"/>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71437" y="1404937"/>
              <a:ext cx="4714875" cy="2743200"/>
            </a:xfrm>
            <a:prstGeom prst="rect">
              <a:avLst/>
            </a:prstGeom>
            <a:solidFill>
              <a:prstClr val="white"/>
            </a:solidFill>
            <a:ln w="1">
              <a:solidFill>
                <a:prstClr val="green"/>
              </a:solidFill>
            </a:ln>
          </xdr:spPr>
          <xdr:txBody>
            <a:bodyPr vertOverflow="clip" horzOverflow="clip"/>
            <a:lstStyle/>
            <a:p>
              <a:r>
                <a:rPr lang="en-IN" sz="1100"/>
                <a:t>This chart isn't available in your version of Excel.
Editing this shape or saving this workbook into a different file format will permanently break the chart.</a:t>
              </a:r>
            </a:p>
          </xdr:txBody>
        </xdr:sp>
      </mc:Fallback>
    </mc:AlternateContent>
    <xdr:clientData/>
  </xdr:twoCellAnchor>
</xdr:wsDr>
</file>

<file path=xl/drawings/drawing5.xml><?xml version="1.0" encoding="utf-8"?>
<xdr:wsDr xmlns:xdr="http://schemas.openxmlformats.org/drawingml/2006/spreadsheetDrawing" xmlns:a="http://schemas.openxmlformats.org/drawingml/2006/main">
  <xdr:twoCellAnchor>
    <xdr:from>
      <xdr:col>0</xdr:col>
      <xdr:colOff>71437</xdr:colOff>
      <xdr:row>11</xdr:row>
      <xdr:rowOff>42862</xdr:rowOff>
    </xdr:from>
    <xdr:to>
      <xdr:col>6</xdr:col>
      <xdr:colOff>138112</xdr:colOff>
      <xdr:row>25</xdr:row>
      <xdr:rowOff>109537</xdr:rowOff>
    </xdr:to>
    <mc:AlternateContent xmlns:mc="http://schemas.openxmlformats.org/markup-compatibility/2006">
      <mc:Choice xmlns:cx2="http://schemas.microsoft.com/office/drawing/2015/10/21/chartex" Requires="cx2">
        <xdr:graphicFrame macro="">
          <xdr:nvGraphicFramePr>
            <xdr:cNvPr id="2" name="Chart 1">
              <a:extLst>
                <a:ext uri="{FF2B5EF4-FFF2-40B4-BE49-F238E27FC236}">
                  <a16:creationId xmlns:a16="http://schemas.microsoft.com/office/drawing/2014/main" id="{4572F392-78AB-85BF-383C-E593C95E1389}"/>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71437" y="2138362"/>
              <a:ext cx="6591300" cy="2733675"/>
            </a:xfrm>
            <a:prstGeom prst="rect">
              <a:avLst/>
            </a:prstGeom>
            <a:solidFill>
              <a:prstClr val="white"/>
            </a:solidFill>
            <a:ln w="1">
              <a:solidFill>
                <a:prstClr val="green"/>
              </a:solidFill>
            </a:ln>
          </xdr:spPr>
          <xdr:txBody>
            <a:bodyPr vertOverflow="clip" horzOverflow="clip"/>
            <a:lstStyle/>
            <a:p>
              <a:r>
                <a:rPr lang="en-IN" sz="1100"/>
                <a:t>This chart isn't available in your version of Excel.
Editing this shape or saving this workbook into a different file format will permanently break the chart.</a:t>
              </a:r>
            </a:p>
          </xdr:txBody>
        </xdr:sp>
      </mc:Fallback>
    </mc:AlternateContent>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ima.ac.in/web/"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63A868-DA7B-4257-98B3-1C9ADE589CB1}">
  <dimension ref="A1:N56"/>
  <sheetViews>
    <sheetView tabSelected="1" workbookViewId="0">
      <selection activeCell="A9" sqref="A9:L15"/>
    </sheetView>
  </sheetViews>
  <sheetFormatPr defaultRowHeight="15" x14ac:dyDescent="0.25"/>
  <cols>
    <col min="1" max="16384" width="9.140625" style="6"/>
  </cols>
  <sheetData>
    <row r="1" spans="1:12" x14ac:dyDescent="0.25">
      <c r="A1" s="6" t="s">
        <v>55</v>
      </c>
    </row>
    <row r="3" spans="1:12" x14ac:dyDescent="0.25">
      <c r="A3" s="7" t="s">
        <v>56</v>
      </c>
    </row>
    <row r="5" spans="1:12" ht="35.25" customHeight="1" x14ac:dyDescent="0.25">
      <c r="A5" s="20" t="s">
        <v>57</v>
      </c>
      <c r="B5" s="20"/>
      <c r="C5" s="20"/>
      <c r="D5" s="20"/>
      <c r="E5" s="20"/>
      <c r="F5" s="20"/>
      <c r="G5" s="20"/>
      <c r="H5" s="20"/>
      <c r="I5" s="20"/>
      <c r="J5" s="20"/>
      <c r="K5" s="20"/>
      <c r="L5" s="20"/>
    </row>
    <row r="7" spans="1:12" x14ac:dyDescent="0.25">
      <c r="A7" s="7" t="s">
        <v>58</v>
      </c>
    </row>
    <row r="9" spans="1:12" x14ac:dyDescent="0.25">
      <c r="A9" s="21" t="s">
        <v>59</v>
      </c>
      <c r="B9" s="21"/>
      <c r="C9" s="21"/>
      <c r="D9" s="21"/>
      <c r="E9" s="21"/>
      <c r="F9" s="21"/>
      <c r="G9" s="21"/>
      <c r="H9" s="21"/>
      <c r="I9" s="21"/>
      <c r="J9" s="21"/>
      <c r="K9" s="21"/>
      <c r="L9" s="21"/>
    </row>
    <row r="10" spans="1:12" x14ac:dyDescent="0.25">
      <c r="A10" s="21"/>
      <c r="B10" s="21"/>
      <c r="C10" s="21"/>
      <c r="D10" s="21"/>
      <c r="E10" s="21"/>
      <c r="F10" s="21"/>
      <c r="G10" s="21"/>
      <c r="H10" s="21"/>
      <c r="I10" s="21"/>
      <c r="J10" s="21"/>
      <c r="K10" s="21"/>
      <c r="L10" s="21"/>
    </row>
    <row r="11" spans="1:12" x14ac:dyDescent="0.25">
      <c r="A11" s="21"/>
      <c r="B11" s="21"/>
      <c r="C11" s="21"/>
      <c r="D11" s="21"/>
      <c r="E11" s="21"/>
      <c r="F11" s="21"/>
      <c r="G11" s="21"/>
      <c r="H11" s="21"/>
      <c r="I11" s="21"/>
      <c r="J11" s="21"/>
      <c r="K11" s="21"/>
      <c r="L11" s="21"/>
    </row>
    <row r="12" spans="1:12" ht="12.75" customHeight="1" x14ac:dyDescent="0.25">
      <c r="A12" s="21"/>
      <c r="B12" s="21"/>
      <c r="C12" s="21"/>
      <c r="D12" s="21"/>
      <c r="E12" s="21"/>
      <c r="F12" s="21"/>
      <c r="G12" s="21"/>
      <c r="H12" s="21"/>
      <c r="I12" s="21"/>
      <c r="J12" s="21"/>
      <c r="K12" s="21"/>
      <c r="L12" s="21"/>
    </row>
    <row r="13" spans="1:12" ht="22.5" hidden="1" customHeight="1" x14ac:dyDescent="0.25">
      <c r="A13" s="21"/>
      <c r="B13" s="21"/>
      <c r="C13" s="21"/>
      <c r="D13" s="21"/>
      <c r="E13" s="21"/>
      <c r="F13" s="21"/>
      <c r="G13" s="21"/>
      <c r="H13" s="21"/>
      <c r="I13" s="21"/>
      <c r="J13" s="21"/>
      <c r="K13" s="21"/>
      <c r="L13" s="21"/>
    </row>
    <row r="14" spans="1:12" hidden="1" x14ac:dyDescent="0.25">
      <c r="A14" s="21"/>
      <c r="B14" s="21"/>
      <c r="C14" s="21"/>
      <c r="D14" s="21"/>
      <c r="E14" s="21"/>
      <c r="F14" s="21"/>
      <c r="G14" s="21"/>
      <c r="H14" s="21"/>
      <c r="I14" s="21"/>
      <c r="J14" s="21"/>
      <c r="K14" s="21"/>
      <c r="L14" s="21"/>
    </row>
    <row r="15" spans="1:12" hidden="1" x14ac:dyDescent="0.25">
      <c r="A15" s="21"/>
      <c r="B15" s="21"/>
      <c r="C15" s="21"/>
      <c r="D15" s="21"/>
      <c r="E15" s="21"/>
      <c r="F15" s="21"/>
      <c r="G15" s="21"/>
      <c r="H15" s="21"/>
      <c r="I15" s="21"/>
      <c r="J15" s="21"/>
      <c r="K15" s="21"/>
      <c r="L15" s="21"/>
    </row>
    <row r="17" spans="1:2" x14ac:dyDescent="0.25">
      <c r="A17" s="6" t="s">
        <v>60</v>
      </c>
      <c r="B17" s="8" t="s">
        <v>61</v>
      </c>
    </row>
    <row r="18" spans="1:2" x14ac:dyDescent="0.25">
      <c r="B18" s="8"/>
    </row>
    <row r="19" spans="1:2" x14ac:dyDescent="0.25">
      <c r="A19" s="9" t="s">
        <v>62</v>
      </c>
    </row>
    <row r="20" spans="1:2" x14ac:dyDescent="0.25">
      <c r="A20" s="7" t="s">
        <v>63</v>
      </c>
    </row>
    <row r="22" spans="1:2" x14ac:dyDescent="0.25">
      <c r="A22" s="6" t="s">
        <v>64</v>
      </c>
    </row>
    <row r="23" spans="1:2" x14ac:dyDescent="0.25">
      <c r="A23" s="6" t="s">
        <v>65</v>
      </c>
    </row>
    <row r="26" spans="1:2" x14ac:dyDescent="0.25">
      <c r="A26" s="9" t="s">
        <v>66</v>
      </c>
    </row>
    <row r="27" spans="1:2" x14ac:dyDescent="0.25">
      <c r="A27" s="7" t="s">
        <v>67</v>
      </c>
    </row>
    <row r="28" spans="1:2" x14ac:dyDescent="0.25">
      <c r="A28" s="6" t="s">
        <v>68</v>
      </c>
    </row>
    <row r="29" spans="1:2" x14ac:dyDescent="0.25">
      <c r="A29" s="6" t="s">
        <v>65</v>
      </c>
    </row>
    <row r="30" spans="1:2" x14ac:dyDescent="0.25">
      <c r="A30" s="6" t="s">
        <v>69</v>
      </c>
    </row>
    <row r="31" spans="1:2" x14ac:dyDescent="0.25">
      <c r="A31" s="6" t="s">
        <v>70</v>
      </c>
    </row>
    <row r="34" spans="1:14" x14ac:dyDescent="0.25">
      <c r="A34" s="7" t="s">
        <v>71</v>
      </c>
    </row>
    <row r="35" spans="1:14" x14ac:dyDescent="0.25">
      <c r="A35" s="20" t="s">
        <v>72</v>
      </c>
      <c r="B35" s="20"/>
      <c r="C35" s="20"/>
      <c r="D35" s="20"/>
      <c r="E35" s="20"/>
      <c r="F35" s="20"/>
      <c r="G35" s="20"/>
      <c r="H35" s="20"/>
      <c r="I35" s="20"/>
      <c r="J35" s="20"/>
      <c r="K35" s="20"/>
      <c r="L35" s="20"/>
      <c r="M35" s="20"/>
      <c r="N35" s="20"/>
    </row>
    <row r="36" spans="1:14" x14ac:dyDescent="0.25">
      <c r="A36" s="20"/>
      <c r="B36" s="20"/>
      <c r="C36" s="20"/>
      <c r="D36" s="20"/>
      <c r="E36" s="20"/>
      <c r="F36" s="20"/>
      <c r="G36" s="20"/>
      <c r="H36" s="20"/>
      <c r="I36" s="20"/>
      <c r="J36" s="20"/>
      <c r="K36" s="20"/>
      <c r="L36" s="20"/>
      <c r="M36" s="20"/>
      <c r="N36" s="20"/>
    </row>
    <row r="37" spans="1:14" x14ac:dyDescent="0.25">
      <c r="A37" s="20"/>
      <c r="B37" s="20"/>
      <c r="C37" s="20"/>
      <c r="D37" s="20"/>
      <c r="E37" s="20"/>
      <c r="F37" s="20"/>
      <c r="G37" s="20"/>
      <c r="H37" s="20"/>
      <c r="I37" s="20"/>
      <c r="J37" s="20"/>
      <c r="K37" s="20"/>
      <c r="L37" s="20"/>
      <c r="M37" s="20"/>
      <c r="N37" s="20"/>
    </row>
    <row r="38" spans="1:14" x14ac:dyDescent="0.25">
      <c r="A38" s="20"/>
      <c r="B38" s="20"/>
      <c r="C38" s="20"/>
      <c r="D38" s="20"/>
      <c r="E38" s="20"/>
      <c r="F38" s="20"/>
      <c r="G38" s="20"/>
      <c r="H38" s="20"/>
      <c r="I38" s="20"/>
      <c r="J38" s="20"/>
      <c r="K38" s="20"/>
      <c r="L38" s="20"/>
      <c r="M38" s="20"/>
      <c r="N38" s="20"/>
    </row>
    <row r="39" spans="1:14" x14ac:dyDescent="0.25">
      <c r="A39" s="20"/>
      <c r="B39" s="20"/>
      <c r="C39" s="20"/>
      <c r="D39" s="20"/>
      <c r="E39" s="20"/>
      <c r="F39" s="20"/>
      <c r="G39" s="20"/>
      <c r="H39" s="20"/>
      <c r="I39" s="20"/>
      <c r="J39" s="20"/>
      <c r="K39" s="20"/>
      <c r="L39" s="20"/>
      <c r="M39" s="20"/>
      <c r="N39" s="20"/>
    </row>
    <row r="40" spans="1:14" x14ac:dyDescent="0.25">
      <c r="A40" s="20"/>
      <c r="B40" s="20"/>
      <c r="C40" s="20"/>
      <c r="D40" s="20"/>
      <c r="E40" s="20"/>
      <c r="F40" s="20"/>
      <c r="G40" s="20"/>
      <c r="H40" s="20"/>
      <c r="I40" s="20"/>
      <c r="J40" s="20"/>
      <c r="K40" s="20"/>
      <c r="L40" s="20"/>
      <c r="M40" s="20"/>
      <c r="N40" s="20"/>
    </row>
    <row r="41" spans="1:14" x14ac:dyDescent="0.25">
      <c r="A41" s="20"/>
      <c r="B41" s="20"/>
      <c r="C41" s="20"/>
      <c r="D41" s="20"/>
      <c r="E41" s="20"/>
      <c r="F41" s="20"/>
      <c r="G41" s="20"/>
      <c r="H41" s="20"/>
      <c r="I41" s="20"/>
      <c r="J41" s="20"/>
      <c r="K41" s="20"/>
      <c r="L41" s="20"/>
      <c r="M41" s="20"/>
      <c r="N41" s="20"/>
    </row>
    <row r="42" spans="1:14" x14ac:dyDescent="0.25">
      <c r="A42" s="20"/>
      <c r="B42" s="20"/>
      <c r="C42" s="20"/>
      <c r="D42" s="20"/>
      <c r="E42" s="20"/>
      <c r="F42" s="20"/>
      <c r="G42" s="20"/>
      <c r="H42" s="20"/>
      <c r="I42" s="20"/>
      <c r="J42" s="20"/>
      <c r="K42" s="20"/>
      <c r="L42" s="20"/>
      <c r="M42" s="20"/>
      <c r="N42" s="20"/>
    </row>
    <row r="43" spans="1:14" x14ac:dyDescent="0.25">
      <c r="A43" s="20"/>
      <c r="B43" s="20"/>
      <c r="C43" s="20"/>
      <c r="D43" s="20"/>
      <c r="E43" s="20"/>
      <c r="F43" s="20"/>
      <c r="G43" s="20"/>
      <c r="H43" s="20"/>
      <c r="I43" s="20"/>
      <c r="J43" s="20"/>
      <c r="K43" s="20"/>
      <c r="L43" s="20"/>
      <c r="M43" s="20"/>
      <c r="N43" s="20"/>
    </row>
    <row r="44" spans="1:14" x14ac:dyDescent="0.25">
      <c r="A44" s="20"/>
      <c r="B44" s="20"/>
      <c r="C44" s="20"/>
      <c r="D44" s="20"/>
      <c r="E44" s="20"/>
      <c r="F44" s="20"/>
      <c r="G44" s="20"/>
      <c r="H44" s="20"/>
      <c r="I44" s="20"/>
      <c r="J44" s="20"/>
      <c r="K44" s="20"/>
      <c r="L44" s="20"/>
      <c r="M44" s="20"/>
      <c r="N44" s="20"/>
    </row>
    <row r="45" spans="1:14" x14ac:dyDescent="0.25">
      <c r="A45" s="20"/>
      <c r="B45" s="20"/>
      <c r="C45" s="20"/>
      <c r="D45" s="20"/>
      <c r="E45" s="20"/>
      <c r="F45" s="20"/>
      <c r="G45" s="20"/>
      <c r="H45" s="20"/>
      <c r="I45" s="20"/>
      <c r="J45" s="20"/>
      <c r="K45" s="20"/>
      <c r="L45" s="20"/>
      <c r="M45" s="20"/>
      <c r="N45" s="20"/>
    </row>
    <row r="46" spans="1:14" x14ac:dyDescent="0.25">
      <c r="A46" s="20"/>
      <c r="B46" s="20"/>
      <c r="C46" s="20"/>
      <c r="D46" s="20"/>
      <c r="E46" s="20"/>
      <c r="F46" s="20"/>
      <c r="G46" s="20"/>
      <c r="H46" s="20"/>
      <c r="I46" s="20"/>
      <c r="J46" s="20"/>
      <c r="K46" s="20"/>
      <c r="L46" s="20"/>
      <c r="M46" s="20"/>
      <c r="N46" s="20"/>
    </row>
    <row r="47" spans="1:14" x14ac:dyDescent="0.25">
      <c r="A47" s="20"/>
      <c r="B47" s="20"/>
      <c r="C47" s="20"/>
      <c r="D47" s="20"/>
      <c r="E47" s="20"/>
      <c r="F47" s="20"/>
      <c r="G47" s="20"/>
      <c r="H47" s="20"/>
      <c r="I47" s="20"/>
      <c r="J47" s="20"/>
      <c r="K47" s="20"/>
      <c r="L47" s="20"/>
      <c r="M47" s="20"/>
      <c r="N47" s="20"/>
    </row>
    <row r="48" spans="1:14" x14ac:dyDescent="0.25">
      <c r="A48" s="20"/>
      <c r="B48" s="20"/>
      <c r="C48" s="20"/>
      <c r="D48" s="20"/>
      <c r="E48" s="20"/>
      <c r="F48" s="20"/>
      <c r="G48" s="20"/>
      <c r="H48" s="20"/>
      <c r="I48" s="20"/>
      <c r="J48" s="20"/>
      <c r="K48" s="20"/>
      <c r="L48" s="20"/>
      <c r="M48" s="20"/>
      <c r="N48" s="20"/>
    </row>
    <row r="49" spans="1:14" x14ac:dyDescent="0.25">
      <c r="A49" s="20"/>
      <c r="B49" s="20"/>
      <c r="C49" s="20"/>
      <c r="D49" s="20"/>
      <c r="E49" s="20"/>
      <c r="F49" s="20"/>
      <c r="G49" s="20"/>
      <c r="H49" s="20"/>
      <c r="I49" s="20"/>
      <c r="J49" s="20"/>
      <c r="K49" s="20"/>
      <c r="L49" s="20"/>
      <c r="M49" s="20"/>
      <c r="N49" s="20"/>
    </row>
    <row r="50" spans="1:14" x14ac:dyDescent="0.25">
      <c r="A50" s="20"/>
      <c r="B50" s="20"/>
      <c r="C50" s="20"/>
      <c r="D50" s="20"/>
      <c r="E50" s="20"/>
      <c r="F50" s="20"/>
      <c r="G50" s="20"/>
      <c r="H50" s="20"/>
      <c r="I50" s="20"/>
      <c r="J50" s="20"/>
      <c r="K50" s="20"/>
      <c r="L50" s="20"/>
      <c r="M50" s="20"/>
      <c r="N50" s="20"/>
    </row>
    <row r="51" spans="1:14" x14ac:dyDescent="0.25">
      <c r="A51" s="20"/>
      <c r="B51" s="20"/>
      <c r="C51" s="20"/>
      <c r="D51" s="20"/>
      <c r="E51" s="20"/>
      <c r="F51" s="20"/>
      <c r="G51" s="20"/>
      <c r="H51" s="20"/>
      <c r="I51" s="20"/>
      <c r="J51" s="20"/>
      <c r="K51" s="20"/>
      <c r="L51" s="20"/>
      <c r="M51" s="20"/>
      <c r="N51" s="20"/>
    </row>
    <row r="52" spans="1:14" x14ac:dyDescent="0.25">
      <c r="A52" s="20"/>
      <c r="B52" s="20"/>
      <c r="C52" s="20"/>
      <c r="D52" s="20"/>
      <c r="E52" s="20"/>
      <c r="F52" s="20"/>
      <c r="G52" s="20"/>
      <c r="H52" s="20"/>
      <c r="I52" s="20"/>
      <c r="J52" s="20"/>
      <c r="K52" s="20"/>
      <c r="L52" s="20"/>
      <c r="M52" s="20"/>
      <c r="N52" s="20"/>
    </row>
    <row r="53" spans="1:14" x14ac:dyDescent="0.25">
      <c r="A53" s="20"/>
      <c r="B53" s="20"/>
      <c r="C53" s="20"/>
      <c r="D53" s="20"/>
      <c r="E53" s="20"/>
      <c r="F53" s="20"/>
      <c r="G53" s="20"/>
      <c r="H53" s="20"/>
      <c r="I53" s="20"/>
      <c r="J53" s="20"/>
      <c r="K53" s="20"/>
      <c r="L53" s="20"/>
      <c r="M53" s="20"/>
      <c r="N53" s="20"/>
    </row>
    <row r="54" spans="1:14" x14ac:dyDescent="0.25">
      <c r="A54" s="20"/>
      <c r="B54" s="20"/>
      <c r="C54" s="20"/>
      <c r="D54" s="20"/>
      <c r="E54" s="20"/>
      <c r="F54" s="20"/>
      <c r="G54" s="20"/>
      <c r="H54" s="20"/>
      <c r="I54" s="20"/>
      <c r="J54" s="20"/>
      <c r="K54" s="20"/>
      <c r="L54" s="20"/>
      <c r="M54" s="20"/>
      <c r="N54" s="20"/>
    </row>
    <row r="55" spans="1:14" x14ac:dyDescent="0.25">
      <c r="A55" s="20"/>
      <c r="B55" s="20"/>
      <c r="C55" s="20"/>
      <c r="D55" s="20"/>
      <c r="E55" s="20"/>
      <c r="F55" s="20"/>
      <c r="G55" s="20"/>
      <c r="H55" s="20"/>
      <c r="I55" s="20"/>
      <c r="J55" s="20"/>
      <c r="K55" s="20"/>
      <c r="L55" s="20"/>
      <c r="M55" s="20"/>
      <c r="N55" s="20"/>
    </row>
    <row r="56" spans="1:14" x14ac:dyDescent="0.25">
      <c r="A56" s="20"/>
      <c r="B56" s="20"/>
      <c r="C56" s="20"/>
      <c r="D56" s="20"/>
      <c r="E56" s="20"/>
      <c r="F56" s="20"/>
      <c r="G56" s="20"/>
      <c r="H56" s="20"/>
      <c r="I56" s="20"/>
      <c r="J56" s="20"/>
      <c r="K56" s="20"/>
      <c r="L56" s="20"/>
      <c r="M56" s="20"/>
      <c r="N56" s="20"/>
    </row>
  </sheetData>
  <mergeCells count="3">
    <mergeCell ref="A5:L5"/>
    <mergeCell ref="A9:L15"/>
    <mergeCell ref="A35:N56"/>
  </mergeCells>
  <hyperlinks>
    <hyperlink ref="B17" r:id="rId1" xr:uid="{6ECFEBCF-CC3B-4F65-B5A7-94909CFDA1CF}"/>
  </hyperlinks>
  <pageMargins left="0.7" right="0.7" top="0.75" bottom="0.75" header="0.3" footer="0.3"/>
  <pageSetup paperSize="9" orientation="portrait"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17FB33-A0F7-4F3D-8134-A6B90822C8D2}">
  <sheetPr>
    <tabColor rgb="FFC00000"/>
  </sheetPr>
  <dimension ref="A1:B90"/>
  <sheetViews>
    <sheetView topLeftCell="A7" workbookViewId="0">
      <selection activeCell="V23" sqref="V23"/>
    </sheetView>
  </sheetViews>
  <sheetFormatPr defaultRowHeight="15" x14ac:dyDescent="0.25"/>
  <cols>
    <col min="1" max="1" width="9.140625" style="10"/>
    <col min="2" max="2" width="9.5703125" style="12" bestFit="1" customWidth="1"/>
    <col min="3" max="16384" width="9.140625" style="10"/>
  </cols>
  <sheetData>
    <row r="1" spans="1:2" x14ac:dyDescent="0.25">
      <c r="B1" s="11" t="s">
        <v>73</v>
      </c>
    </row>
    <row r="2" spans="1:2" x14ac:dyDescent="0.25">
      <c r="A2" s="10" t="s">
        <v>74</v>
      </c>
      <c r="B2" s="12">
        <v>100</v>
      </c>
    </row>
    <row r="3" spans="1:2" x14ac:dyDescent="0.25">
      <c r="A3" s="10" t="s">
        <v>75</v>
      </c>
      <c r="B3" s="12">
        <v>244.63698517913534</v>
      </c>
    </row>
    <row r="4" spans="1:2" x14ac:dyDescent="0.25">
      <c r="A4" s="10" t="s">
        <v>76</v>
      </c>
      <c r="B4" s="12">
        <v>246.15990153750852</v>
      </c>
    </row>
    <row r="5" spans="1:2" x14ac:dyDescent="0.25">
      <c r="A5" s="10" t="s">
        <v>77</v>
      </c>
      <c r="B5" s="12">
        <v>247.6828178958817</v>
      </c>
    </row>
    <row r="6" spans="1:2" x14ac:dyDescent="0.25">
      <c r="A6" s="10" t="s">
        <v>78</v>
      </c>
      <c r="B6" s="12">
        <v>29.76469596299432</v>
      </c>
    </row>
    <row r="7" spans="1:2" x14ac:dyDescent="0.25">
      <c r="A7" s="10" t="s">
        <v>79</v>
      </c>
      <c r="B7" s="12">
        <v>371.49622311074165</v>
      </c>
    </row>
    <row r="8" spans="1:2" x14ac:dyDescent="0.25">
      <c r="A8" s="10" t="s">
        <v>80</v>
      </c>
      <c r="B8" s="12">
        <v>268.70867209474926</v>
      </c>
    </row>
    <row r="9" spans="1:2" x14ac:dyDescent="0.25">
      <c r="A9" s="10" t="s">
        <v>81</v>
      </c>
      <c r="B9" s="12">
        <v>315.80372031980437</v>
      </c>
    </row>
    <row r="10" spans="1:2" x14ac:dyDescent="0.25">
      <c r="A10" s="10" t="s">
        <v>82</v>
      </c>
      <c r="B10" s="12">
        <v>92.220390529306727</v>
      </c>
    </row>
    <row r="11" spans="1:2" x14ac:dyDescent="0.25">
      <c r="A11" s="10" t="s">
        <v>83</v>
      </c>
      <c r="B11" s="12">
        <v>282.49823215751746</v>
      </c>
    </row>
    <row r="12" spans="1:2" x14ac:dyDescent="0.25">
      <c r="A12" s="10" t="s">
        <v>84</v>
      </c>
      <c r="B12" s="12">
        <v>382.59450417125339</v>
      </c>
    </row>
    <row r="13" spans="1:2" x14ac:dyDescent="0.25">
      <c r="A13" s="10" t="s">
        <v>85</v>
      </c>
      <c r="B13" s="12">
        <v>387.29413061439328</v>
      </c>
    </row>
    <row r="14" spans="1:2" x14ac:dyDescent="0.25">
      <c r="A14" s="10" t="s">
        <v>86</v>
      </c>
      <c r="B14" s="12">
        <v>548.25559806985541</v>
      </c>
    </row>
    <row r="15" spans="1:2" x14ac:dyDescent="0.25">
      <c r="A15" s="10" t="s">
        <v>87</v>
      </c>
      <c r="B15" s="12">
        <v>623.62705055724462</v>
      </c>
    </row>
    <row r="16" spans="1:2" x14ac:dyDescent="0.25">
      <c r="A16" s="10" t="s">
        <v>88</v>
      </c>
      <c r="B16" s="12">
        <v>751.75426449047848</v>
      </c>
    </row>
    <row r="17" spans="1:2" x14ac:dyDescent="0.25">
      <c r="A17" s="10" t="s">
        <v>89</v>
      </c>
      <c r="B17" s="12">
        <v>894.25616765858445</v>
      </c>
    </row>
    <row r="18" spans="1:2" x14ac:dyDescent="0.25">
      <c r="A18" s="10" t="s">
        <v>90</v>
      </c>
      <c r="B18" s="12">
        <v>845.8088977493461</v>
      </c>
    </row>
    <row r="19" spans="1:2" x14ac:dyDescent="0.25">
      <c r="A19" s="10" t="s">
        <v>91</v>
      </c>
      <c r="B19" s="12">
        <v>1098.7558224442587</v>
      </c>
    </row>
    <row r="20" spans="1:2" x14ac:dyDescent="0.25">
      <c r="A20" s="10" t="s">
        <v>92</v>
      </c>
      <c r="B20" s="12">
        <v>2040.3334348960827</v>
      </c>
    </row>
    <row r="21" spans="1:2" x14ac:dyDescent="0.25">
      <c r="A21" s="10" t="s">
        <v>93</v>
      </c>
      <c r="B21" s="12">
        <v>2136.6222153321678</v>
      </c>
    </row>
    <row r="22" spans="1:2" x14ac:dyDescent="0.25">
      <c r="A22" s="10" t="s">
        <v>94</v>
      </c>
      <c r="B22" s="12">
        <v>3096.622582037684</v>
      </c>
    </row>
    <row r="23" spans="1:2" x14ac:dyDescent="0.25">
      <c r="A23" s="10" t="s">
        <v>95</v>
      </c>
      <c r="B23" s="12">
        <v>2239.0225373966996</v>
      </c>
    </row>
    <row r="24" spans="1:2" x14ac:dyDescent="0.25">
      <c r="A24" s="10" t="s">
        <v>96</v>
      </c>
      <c r="B24" s="12">
        <v>2536.0091076417116</v>
      </c>
    </row>
    <row r="25" spans="1:2" x14ac:dyDescent="0.25">
      <c r="A25" s="10" t="s">
        <v>97</v>
      </c>
      <c r="B25" s="12">
        <v>3358.3843800576155</v>
      </c>
    </row>
    <row r="26" spans="1:2" x14ac:dyDescent="0.25">
      <c r="A26" s="10" t="s">
        <v>98</v>
      </c>
      <c r="B26" s="12">
        <v>2211.3651695991593</v>
      </c>
    </row>
    <row r="27" spans="1:2" x14ac:dyDescent="0.25">
      <c r="A27" s="10" t="s">
        <v>99</v>
      </c>
      <c r="B27" s="12">
        <v>2507.5209482064643</v>
      </c>
    </row>
    <row r="28" spans="1:2" x14ac:dyDescent="0.25">
      <c r="A28" s="10" t="s">
        <v>100</v>
      </c>
      <c r="B28" s="12">
        <v>2128.8530993943968</v>
      </c>
    </row>
    <row r="29" spans="1:2" x14ac:dyDescent="0.25">
      <c r="A29" s="10" t="s">
        <v>101</v>
      </c>
      <c r="B29" s="12">
        <v>2202.2511343078872</v>
      </c>
    </row>
    <row r="30" spans="1:2" x14ac:dyDescent="0.25">
      <c r="A30" s="10" t="s">
        <v>102</v>
      </c>
      <c r="B30" s="12">
        <v>1938.0366902527476</v>
      </c>
    </row>
    <row r="31" spans="1:2" x14ac:dyDescent="0.25">
      <c r="A31" s="10" t="s">
        <v>103</v>
      </c>
      <c r="B31" s="12">
        <v>2432.4018041491454</v>
      </c>
    </row>
    <row r="32" spans="1:2" x14ac:dyDescent="0.25">
      <c r="A32" s="10" t="s">
        <v>104</v>
      </c>
      <c r="B32" s="12">
        <v>2880.9400477469062</v>
      </c>
    </row>
    <row r="33" spans="1:2" x14ac:dyDescent="0.25">
      <c r="A33" s="10" t="s">
        <v>105</v>
      </c>
      <c r="B33" s="12">
        <v>1282.9106894282161</v>
      </c>
    </row>
    <row r="34" spans="1:2" x14ac:dyDescent="0.25">
      <c r="A34" s="10" t="s">
        <v>106</v>
      </c>
      <c r="B34" s="12">
        <v>1142.0866456121346</v>
      </c>
    </row>
    <row r="35" spans="1:2" x14ac:dyDescent="0.25">
      <c r="A35" s="10" t="s">
        <v>107</v>
      </c>
      <c r="B35" s="12">
        <v>1253.5406759304531</v>
      </c>
    </row>
    <row r="36" spans="1:2" x14ac:dyDescent="0.25">
      <c r="A36" s="10" t="s">
        <v>108</v>
      </c>
      <c r="B36" s="12">
        <v>1717.086233393565</v>
      </c>
    </row>
    <row r="37" spans="1:2" x14ac:dyDescent="0.25">
      <c r="A37" s="10" t="s">
        <v>109</v>
      </c>
      <c r="B37" s="12">
        <v>1956.8647012644653</v>
      </c>
    </row>
    <row r="38" spans="1:2" x14ac:dyDescent="0.25">
      <c r="A38" s="10" t="s">
        <v>110</v>
      </c>
      <c r="B38" s="12">
        <v>1885.8286142240165</v>
      </c>
    </row>
    <row r="39" spans="1:2" x14ac:dyDescent="0.25">
      <c r="A39" s="10" t="s">
        <v>111</v>
      </c>
      <c r="B39" s="12">
        <v>1572.1833661716264</v>
      </c>
    </row>
    <row r="40" spans="1:2" x14ac:dyDescent="0.25">
      <c r="A40" s="10" t="s">
        <v>112</v>
      </c>
      <c r="B40" s="12">
        <v>1921.5511124063462</v>
      </c>
    </row>
    <row r="41" spans="1:2" x14ac:dyDescent="0.25">
      <c r="A41" s="10" t="s">
        <v>113</v>
      </c>
      <c r="B41" s="12">
        <v>1595.3077479306198</v>
      </c>
    </row>
    <row r="42" spans="1:2" x14ac:dyDescent="0.25">
      <c r="A42" s="10" t="s">
        <v>114</v>
      </c>
      <c r="B42" s="12">
        <v>1595.2489929088165</v>
      </c>
    </row>
    <row r="43" spans="1:2" x14ac:dyDescent="0.25">
      <c r="A43" s="10" t="s">
        <v>115</v>
      </c>
      <c r="B43" s="12">
        <v>1877.1325303224812</v>
      </c>
    </row>
    <row r="44" spans="1:2" x14ac:dyDescent="0.25">
      <c r="A44" s="10" t="s">
        <v>116</v>
      </c>
      <c r="B44" s="12">
        <v>1928.5599016585793</v>
      </c>
    </row>
    <row r="45" spans="1:2" x14ac:dyDescent="0.25">
      <c r="A45" s="10" t="s">
        <v>117</v>
      </c>
      <c r="B45" s="12">
        <v>2137.4956274997144</v>
      </c>
    </row>
    <row r="46" spans="1:2" x14ac:dyDescent="0.25">
      <c r="A46" s="10" t="s">
        <v>118</v>
      </c>
      <c r="B46" s="12">
        <v>1763.713091352364</v>
      </c>
    </row>
    <row r="47" spans="1:2" x14ac:dyDescent="0.25">
      <c r="A47" s="10" t="s">
        <v>119</v>
      </c>
      <c r="B47" s="12">
        <v>1572.7929199088646</v>
      </c>
    </row>
    <row r="48" spans="1:2" x14ac:dyDescent="0.25">
      <c r="A48" s="10" t="s">
        <v>120</v>
      </c>
      <c r="B48" s="12">
        <v>1696.7069658547478</v>
      </c>
    </row>
    <row r="49" spans="1:2" x14ac:dyDescent="0.25">
      <c r="A49" s="10" t="s">
        <v>121</v>
      </c>
      <c r="B49" s="12">
        <v>1455.7008853076716</v>
      </c>
    </row>
    <row r="50" spans="1:2" x14ac:dyDescent="0.25">
      <c r="A50" s="10" t="s">
        <v>122</v>
      </c>
      <c r="B50" s="12">
        <v>1544.5379026596308</v>
      </c>
    </row>
    <row r="51" spans="1:2" x14ac:dyDescent="0.25">
      <c r="A51" s="10" t="s">
        <v>123</v>
      </c>
      <c r="B51" s="12">
        <v>1772.4645645835178</v>
      </c>
    </row>
    <row r="52" spans="1:2" x14ac:dyDescent="0.25">
      <c r="A52" s="10" t="s">
        <v>124</v>
      </c>
      <c r="B52" s="12">
        <v>1458.5545389514425</v>
      </c>
    </row>
    <row r="53" spans="1:2" x14ac:dyDescent="0.25">
      <c r="A53" s="10" t="s">
        <v>125</v>
      </c>
      <c r="B53" s="12">
        <v>2016.2282320967038</v>
      </c>
    </row>
    <row r="54" spans="1:2" x14ac:dyDescent="0.25">
      <c r="A54" s="10" t="s">
        <v>126</v>
      </c>
      <c r="B54" s="12">
        <v>2146.1448998482851</v>
      </c>
    </row>
    <row r="55" spans="1:2" x14ac:dyDescent="0.25">
      <c r="A55" s="10" t="s">
        <v>127</v>
      </c>
      <c r="B55" s="12">
        <v>2012.3961153551388</v>
      </c>
    </row>
    <row r="56" spans="1:2" x14ac:dyDescent="0.25">
      <c r="A56" s="10" t="s">
        <v>128</v>
      </c>
      <c r="B56" s="12">
        <v>1937.9821780060131</v>
      </c>
    </row>
    <row r="57" spans="1:2" x14ac:dyDescent="0.25">
      <c r="A57" s="10" t="s">
        <v>129</v>
      </c>
      <c r="B57" s="12">
        <v>2384.2213485166012</v>
      </c>
    </row>
    <row r="58" spans="1:2" x14ac:dyDescent="0.25">
      <c r="A58" s="10" t="s">
        <v>130</v>
      </c>
      <c r="B58" s="12">
        <v>2136.1518027474308</v>
      </c>
    </row>
    <row r="59" spans="1:2" x14ac:dyDescent="0.25">
      <c r="A59" s="10" t="s">
        <v>131</v>
      </c>
      <c r="B59" s="12">
        <v>2247.7780708755827</v>
      </c>
    </row>
    <row r="60" spans="1:2" x14ac:dyDescent="0.25">
      <c r="A60" s="10" t="s">
        <v>132</v>
      </c>
      <c r="B60" s="12">
        <v>2130.4225270855577</v>
      </c>
    </row>
    <row r="61" spans="1:2" x14ac:dyDescent="0.25">
      <c r="A61" s="10" t="s">
        <v>133</v>
      </c>
      <c r="B61" s="12">
        <v>2756.7117357675397</v>
      </c>
    </row>
    <row r="62" spans="1:2" x14ac:dyDescent="0.25">
      <c r="A62" s="10" t="s">
        <v>134</v>
      </c>
      <c r="B62" s="12">
        <v>2292.903217733</v>
      </c>
    </row>
    <row r="63" spans="1:2" x14ac:dyDescent="0.25">
      <c r="A63" s="10" t="s">
        <v>135</v>
      </c>
      <c r="B63" s="12">
        <v>2133.3738189480791</v>
      </c>
    </row>
    <row r="64" spans="1:2" x14ac:dyDescent="0.25">
      <c r="A64" s="10" t="s">
        <v>136</v>
      </c>
      <c r="B64" s="12">
        <v>3172.6545396223173</v>
      </c>
    </row>
    <row r="65" spans="1:2" x14ac:dyDescent="0.25">
      <c r="A65" s="10" t="s">
        <v>137</v>
      </c>
      <c r="B65" s="12">
        <v>2140.6118103303193</v>
      </c>
    </row>
    <row r="66" spans="1:2" x14ac:dyDescent="0.25">
      <c r="A66" s="10" t="s">
        <v>138</v>
      </c>
      <c r="B66" s="12">
        <v>2609.3264960367519</v>
      </c>
    </row>
    <row r="67" spans="1:2" x14ac:dyDescent="0.25">
      <c r="A67" s="10" t="s">
        <v>139</v>
      </c>
      <c r="B67" s="12">
        <v>2215.7473836922291</v>
      </c>
    </row>
    <row r="68" spans="1:2" x14ac:dyDescent="0.25">
      <c r="A68" s="10" t="s">
        <v>140</v>
      </c>
      <c r="B68" s="12">
        <v>3076.5930684650593</v>
      </c>
    </row>
    <row r="69" spans="1:2" x14ac:dyDescent="0.25">
      <c r="A69" s="10" t="s">
        <v>141</v>
      </c>
      <c r="B69" s="12">
        <v>2489.1814924058576</v>
      </c>
    </row>
    <row r="70" spans="1:2" x14ac:dyDescent="0.25">
      <c r="A70" s="10" t="s">
        <v>142</v>
      </c>
      <c r="B70" s="12">
        <v>2735.3916145992398</v>
      </c>
    </row>
    <row r="71" spans="1:2" x14ac:dyDescent="0.25">
      <c r="A71" s="10" t="s">
        <v>143</v>
      </c>
      <c r="B71" s="12">
        <v>2316.7066578167696</v>
      </c>
    </row>
    <row r="72" spans="1:2" x14ac:dyDescent="0.25">
      <c r="A72" s="10" t="s">
        <v>144</v>
      </c>
      <c r="B72" s="12">
        <v>2689.9210150214881</v>
      </c>
    </row>
    <row r="73" spans="1:2" x14ac:dyDescent="0.25">
      <c r="A73" s="10" t="s">
        <v>145</v>
      </c>
      <c r="B73" s="12">
        <v>2872.2551815665092</v>
      </c>
    </row>
    <row r="74" spans="1:2" x14ac:dyDescent="0.25">
      <c r="A74" s="10" t="s">
        <v>146</v>
      </c>
      <c r="B74" s="12">
        <v>2457.9364071485888</v>
      </c>
    </row>
    <row r="75" spans="1:2" x14ac:dyDescent="0.25">
      <c r="A75" s="10" t="s">
        <v>147</v>
      </c>
      <c r="B75" s="12">
        <v>2441.7582458475003</v>
      </c>
    </row>
    <row r="76" spans="1:2" x14ac:dyDescent="0.25">
      <c r="A76" s="10" t="s">
        <v>148</v>
      </c>
      <c r="B76" s="12">
        <v>2287.5924055090213</v>
      </c>
    </row>
    <row r="77" spans="1:2" x14ac:dyDescent="0.25">
      <c r="A77" s="10" t="s">
        <v>149</v>
      </c>
      <c r="B77" s="12">
        <v>2318.7004462637474</v>
      </c>
    </row>
    <row r="78" spans="1:2" x14ac:dyDescent="0.25">
      <c r="A78" s="10" t="s">
        <v>150</v>
      </c>
      <c r="B78" s="12">
        <v>2606.9421694255116</v>
      </c>
    </row>
    <row r="79" spans="1:2" x14ac:dyDescent="0.25">
      <c r="A79" s="10" t="s">
        <v>151</v>
      </c>
      <c r="B79" s="12">
        <v>2259.1837756561049</v>
      </c>
    </row>
    <row r="80" spans="1:2" x14ac:dyDescent="0.25">
      <c r="A80" s="10" t="s">
        <v>152</v>
      </c>
      <c r="B80" s="12">
        <v>2623.3948311291142</v>
      </c>
    </row>
    <row r="81" spans="1:2" x14ac:dyDescent="0.25">
      <c r="A81" s="10" t="s">
        <v>153</v>
      </c>
      <c r="B81" s="12">
        <v>2479.0719050076532</v>
      </c>
    </row>
    <row r="82" spans="1:2" x14ac:dyDescent="0.25">
      <c r="A82" s="10" t="s">
        <v>154</v>
      </c>
      <c r="B82" s="12">
        <v>2355.3305038349145</v>
      </c>
    </row>
    <row r="83" spans="1:2" x14ac:dyDescent="0.25">
      <c r="A83" s="10" t="s">
        <v>155</v>
      </c>
      <c r="B83" s="12">
        <v>2552.8857893731943</v>
      </c>
    </row>
    <row r="84" spans="1:2" x14ac:dyDescent="0.25">
      <c r="A84" s="10" t="s">
        <v>156</v>
      </c>
      <c r="B84" s="12">
        <v>2645.9324196674447</v>
      </c>
    </row>
    <row r="85" spans="1:2" x14ac:dyDescent="0.25">
      <c r="A85" s="10" t="s">
        <v>157</v>
      </c>
      <c r="B85" s="12">
        <v>2699.8374951500009</v>
      </c>
    </row>
    <row r="86" spans="1:2" x14ac:dyDescent="0.25">
      <c r="A86" s="10" t="s">
        <v>158</v>
      </c>
      <c r="B86" s="12">
        <v>2987.9881717432477</v>
      </c>
    </row>
    <row r="87" spans="1:2" x14ac:dyDescent="0.25">
      <c r="A87" s="10" t="s">
        <v>159</v>
      </c>
      <c r="B87" s="12">
        <v>2798.5675083956867</v>
      </c>
    </row>
    <row r="89" spans="1:2" x14ac:dyDescent="0.25">
      <c r="A89" s="10" t="s">
        <v>160</v>
      </c>
      <c r="B89" s="13">
        <f>RATE(COUNT(B2:B87)-1,0,-100,B87)</f>
        <v>3.9974699641530081E-2</v>
      </c>
    </row>
    <row r="90" spans="1:2" x14ac:dyDescent="0.25">
      <c r="A90" s="10" t="s">
        <v>161</v>
      </c>
      <c r="B90" s="13">
        <f>(1+B89)^4-1</f>
        <v>0.16974472630425819</v>
      </c>
    </row>
  </sheetData>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8E5A7D-9703-4270-9014-B83B3E32BF5F}">
  <dimension ref="A1:I26"/>
  <sheetViews>
    <sheetView workbookViewId="0">
      <selection activeCell="E21" sqref="E21"/>
    </sheetView>
  </sheetViews>
  <sheetFormatPr defaultRowHeight="15" x14ac:dyDescent="0.25"/>
  <cols>
    <col min="1" max="1" width="19.7109375" style="10" bestFit="1" customWidth="1"/>
    <col min="2" max="2" width="15.7109375" style="10" bestFit="1" customWidth="1"/>
    <col min="3" max="3" width="20.42578125" style="10" bestFit="1" customWidth="1"/>
    <col min="4" max="4" width="22.85546875" style="10" bestFit="1" customWidth="1"/>
    <col min="5" max="5" width="10.140625" style="10" bestFit="1" customWidth="1"/>
    <col min="6" max="7" width="9.140625" style="10"/>
    <col min="8" max="8" width="11.7109375" style="10" customWidth="1"/>
    <col min="9" max="16384" width="9.140625" style="10"/>
  </cols>
  <sheetData>
    <row r="1" spans="1:9" x14ac:dyDescent="0.25">
      <c r="A1" s="14" t="s">
        <v>0</v>
      </c>
      <c r="B1" s="14" t="s">
        <v>162</v>
      </c>
      <c r="C1" s="14" t="s">
        <v>3</v>
      </c>
      <c r="D1" s="14" t="s">
        <v>163</v>
      </c>
      <c r="E1" s="14" t="s">
        <v>29</v>
      </c>
    </row>
    <row r="2" spans="1:9" x14ac:dyDescent="0.25">
      <c r="A2" s="10" t="s">
        <v>28</v>
      </c>
      <c r="B2" s="10">
        <v>1</v>
      </c>
      <c r="C2" s="10">
        <v>1</v>
      </c>
      <c r="D2" s="10">
        <v>19</v>
      </c>
      <c r="E2" s="10">
        <v>7</v>
      </c>
      <c r="I2" s="15" t="s">
        <v>165</v>
      </c>
    </row>
    <row r="3" spans="1:9" x14ac:dyDescent="0.25">
      <c r="A3" s="10" t="s">
        <v>27</v>
      </c>
      <c r="B3" s="10">
        <v>2</v>
      </c>
      <c r="C3" s="10">
        <v>2</v>
      </c>
      <c r="D3" s="10">
        <v>23</v>
      </c>
      <c r="E3" s="10">
        <v>6</v>
      </c>
      <c r="H3" s="15" t="s">
        <v>162</v>
      </c>
      <c r="I3" s="10" t="s">
        <v>164</v>
      </c>
    </row>
    <row r="4" spans="1:9" x14ac:dyDescent="0.25">
      <c r="A4" s="10" t="s">
        <v>11</v>
      </c>
      <c r="B4" s="10">
        <v>3</v>
      </c>
      <c r="C4" s="10">
        <v>11</v>
      </c>
      <c r="D4" s="10">
        <v>11</v>
      </c>
      <c r="E4" s="10">
        <v>15</v>
      </c>
      <c r="H4" s="15" t="s">
        <v>3</v>
      </c>
      <c r="I4" s="10" t="s">
        <v>166</v>
      </c>
    </row>
    <row r="5" spans="1:9" x14ac:dyDescent="0.25">
      <c r="A5" s="10" t="s">
        <v>8</v>
      </c>
      <c r="B5" s="10">
        <v>4</v>
      </c>
      <c r="C5" s="10">
        <v>4</v>
      </c>
      <c r="D5" s="10">
        <v>20</v>
      </c>
      <c r="E5" s="10">
        <v>17</v>
      </c>
      <c r="H5" s="15" t="s">
        <v>163</v>
      </c>
      <c r="I5" s="10" t="s">
        <v>167</v>
      </c>
    </row>
    <row r="6" spans="1:9" x14ac:dyDescent="0.25">
      <c r="A6" s="10" t="s">
        <v>19</v>
      </c>
      <c r="B6" s="10">
        <v>5</v>
      </c>
      <c r="C6" s="10">
        <v>6</v>
      </c>
      <c r="D6" s="10">
        <v>17</v>
      </c>
      <c r="E6" s="10">
        <v>9</v>
      </c>
      <c r="H6" s="15" t="s">
        <v>29</v>
      </c>
      <c r="I6" s="10" t="s">
        <v>168</v>
      </c>
    </row>
    <row r="7" spans="1:9" x14ac:dyDescent="0.25">
      <c r="A7" s="10" t="s">
        <v>25</v>
      </c>
      <c r="B7" s="10">
        <v>6</v>
      </c>
      <c r="C7" s="10">
        <v>5</v>
      </c>
      <c r="D7" s="10">
        <v>4</v>
      </c>
      <c r="E7" s="10">
        <v>1</v>
      </c>
    </row>
    <row r="8" spans="1:9" x14ac:dyDescent="0.25">
      <c r="A8" s="10" t="s">
        <v>13</v>
      </c>
      <c r="B8" s="10">
        <v>7</v>
      </c>
      <c r="C8" s="10">
        <v>3</v>
      </c>
      <c r="D8" s="10">
        <v>22</v>
      </c>
      <c r="E8" s="10">
        <v>20</v>
      </c>
    </row>
    <row r="9" spans="1:9" x14ac:dyDescent="0.25">
      <c r="A9" s="10" t="s">
        <v>10</v>
      </c>
      <c r="B9" s="10">
        <v>8</v>
      </c>
      <c r="C9" s="10">
        <v>9</v>
      </c>
      <c r="D9" s="10">
        <v>2</v>
      </c>
      <c r="E9" s="10">
        <v>4</v>
      </c>
    </row>
    <row r="10" spans="1:9" x14ac:dyDescent="0.25">
      <c r="A10" s="10" t="s">
        <v>14</v>
      </c>
      <c r="B10" s="10">
        <v>9</v>
      </c>
      <c r="C10" s="10">
        <v>15</v>
      </c>
      <c r="D10" s="10">
        <v>9</v>
      </c>
      <c r="E10" s="10">
        <v>14</v>
      </c>
    </row>
    <row r="11" spans="1:9" x14ac:dyDescent="0.25">
      <c r="A11" s="10" t="s">
        <v>21</v>
      </c>
      <c r="B11" s="10">
        <v>10</v>
      </c>
      <c r="C11" s="10">
        <v>7</v>
      </c>
      <c r="D11" s="10">
        <v>1</v>
      </c>
      <c r="E11" s="10">
        <v>13</v>
      </c>
    </row>
    <row r="12" spans="1:9" x14ac:dyDescent="0.25">
      <c r="A12" s="10" t="s">
        <v>5</v>
      </c>
      <c r="B12" s="10">
        <v>11</v>
      </c>
      <c r="C12" s="10">
        <v>14</v>
      </c>
      <c r="D12" s="10">
        <v>24</v>
      </c>
      <c r="E12" s="10">
        <v>11</v>
      </c>
    </row>
    <row r="13" spans="1:9" x14ac:dyDescent="0.25">
      <c r="A13" s="10" t="s">
        <v>4</v>
      </c>
      <c r="B13" s="10">
        <v>12</v>
      </c>
      <c r="C13" s="10">
        <v>8</v>
      </c>
      <c r="D13" s="10">
        <v>7</v>
      </c>
      <c r="E13" s="10">
        <v>21</v>
      </c>
    </row>
    <row r="14" spans="1:9" x14ac:dyDescent="0.25">
      <c r="A14" s="10" t="s">
        <v>22</v>
      </c>
      <c r="B14" s="10">
        <v>13</v>
      </c>
      <c r="C14" s="10">
        <v>10</v>
      </c>
      <c r="D14" s="10">
        <v>5</v>
      </c>
      <c r="E14" s="10">
        <v>2</v>
      </c>
    </row>
    <row r="15" spans="1:9" x14ac:dyDescent="0.25">
      <c r="A15" s="10" t="s">
        <v>26</v>
      </c>
      <c r="B15" s="10">
        <v>14</v>
      </c>
      <c r="C15" s="10">
        <v>21</v>
      </c>
      <c r="D15" s="10">
        <v>8</v>
      </c>
      <c r="E15" s="10">
        <v>10</v>
      </c>
    </row>
    <row r="16" spans="1:9" x14ac:dyDescent="0.25">
      <c r="A16" s="10" t="s">
        <v>9</v>
      </c>
      <c r="B16" s="10">
        <v>15</v>
      </c>
      <c r="C16" s="10">
        <v>12</v>
      </c>
      <c r="D16" s="10">
        <v>21</v>
      </c>
      <c r="E16" s="10">
        <v>16</v>
      </c>
    </row>
    <row r="17" spans="1:5" x14ac:dyDescent="0.25">
      <c r="A17" s="10" t="s">
        <v>15</v>
      </c>
      <c r="B17" s="10">
        <v>16</v>
      </c>
      <c r="C17" s="10">
        <v>24</v>
      </c>
      <c r="D17" s="10">
        <v>10</v>
      </c>
      <c r="E17" s="10">
        <v>19</v>
      </c>
    </row>
    <row r="18" spans="1:5" x14ac:dyDescent="0.25">
      <c r="A18" s="10" t="s">
        <v>23</v>
      </c>
      <c r="B18" s="10">
        <v>17</v>
      </c>
      <c r="C18" s="10">
        <v>18</v>
      </c>
      <c r="D18" s="10">
        <v>12</v>
      </c>
      <c r="E18" s="10">
        <v>23</v>
      </c>
    </row>
    <row r="19" spans="1:5" x14ac:dyDescent="0.25">
      <c r="A19" s="10" t="s">
        <v>18</v>
      </c>
      <c r="B19" s="10">
        <v>18</v>
      </c>
      <c r="C19" s="10">
        <v>25</v>
      </c>
      <c r="D19" s="10">
        <v>14</v>
      </c>
      <c r="E19" s="10">
        <v>25</v>
      </c>
    </row>
    <row r="20" spans="1:5" x14ac:dyDescent="0.25">
      <c r="A20" s="10" t="s">
        <v>7</v>
      </c>
      <c r="B20" s="10">
        <v>19</v>
      </c>
      <c r="C20" s="10">
        <v>22</v>
      </c>
      <c r="D20" s="10">
        <v>18</v>
      </c>
      <c r="E20" s="10">
        <v>5</v>
      </c>
    </row>
    <row r="21" spans="1:5" x14ac:dyDescent="0.25">
      <c r="A21" s="10" t="s">
        <v>24</v>
      </c>
      <c r="B21" s="10">
        <v>20</v>
      </c>
      <c r="C21" s="10">
        <v>16</v>
      </c>
      <c r="D21" s="10">
        <v>25</v>
      </c>
      <c r="E21" s="10">
        <v>3</v>
      </c>
    </row>
    <row r="22" spans="1:5" x14ac:dyDescent="0.25">
      <c r="A22" s="10" t="s">
        <v>17</v>
      </c>
      <c r="B22" s="10">
        <v>21</v>
      </c>
      <c r="C22" s="10">
        <v>13</v>
      </c>
      <c r="D22" s="10">
        <v>6</v>
      </c>
      <c r="E22" s="10">
        <v>8</v>
      </c>
    </row>
    <row r="23" spans="1:5" x14ac:dyDescent="0.25">
      <c r="A23" s="10" t="s">
        <v>16</v>
      </c>
      <c r="B23" s="10">
        <v>22</v>
      </c>
      <c r="C23" s="10">
        <v>19</v>
      </c>
      <c r="D23" s="10">
        <v>13</v>
      </c>
      <c r="E23" s="10">
        <v>22</v>
      </c>
    </row>
    <row r="24" spans="1:5" x14ac:dyDescent="0.25">
      <c r="A24" s="10" t="s">
        <v>12</v>
      </c>
      <c r="B24" s="10">
        <v>23</v>
      </c>
      <c r="C24" s="10">
        <v>20</v>
      </c>
      <c r="D24" s="10">
        <v>3</v>
      </c>
      <c r="E24" s="10">
        <v>24</v>
      </c>
    </row>
    <row r="25" spans="1:5" x14ac:dyDescent="0.25">
      <c r="A25" s="10" t="s">
        <v>6</v>
      </c>
      <c r="B25" s="10">
        <v>24</v>
      </c>
      <c r="C25" s="10">
        <v>17</v>
      </c>
      <c r="D25" s="10">
        <v>16</v>
      </c>
      <c r="E25" s="10">
        <v>18</v>
      </c>
    </row>
    <row r="26" spans="1:5" x14ac:dyDescent="0.25">
      <c r="A26" s="10" t="s">
        <v>20</v>
      </c>
      <c r="B26" s="10">
        <v>25</v>
      </c>
      <c r="C26" s="10">
        <v>23</v>
      </c>
      <c r="D26" s="10">
        <v>15</v>
      </c>
      <c r="E26" s="10">
        <v>12</v>
      </c>
    </row>
  </sheetData>
  <autoFilter ref="A1:E1" xr:uid="{AD8E5A7D-9703-4270-9014-B83B3E32BF5F}"/>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4ACABA-B6BE-426A-AAE0-10F4D6AEF36B}">
  <dimension ref="F2:S9"/>
  <sheetViews>
    <sheetView workbookViewId="0">
      <selection activeCell="V11" sqref="V11"/>
    </sheetView>
  </sheetViews>
  <sheetFormatPr defaultRowHeight="15" x14ac:dyDescent="0.25"/>
  <cols>
    <col min="2" max="2" width="10.42578125" bestFit="1" customWidth="1"/>
    <col min="3" max="3" width="15.5703125" bestFit="1" customWidth="1"/>
    <col min="6" max="6" width="15.5703125" bestFit="1" customWidth="1"/>
    <col min="16" max="16" width="10" bestFit="1" customWidth="1"/>
  </cols>
  <sheetData>
    <row r="2" spans="6:19" x14ac:dyDescent="0.25">
      <c r="R2" s="16" t="s">
        <v>172</v>
      </c>
      <c r="S2" s="17">
        <v>60</v>
      </c>
    </row>
    <row r="3" spans="6:19" x14ac:dyDescent="0.25">
      <c r="R3" s="16" t="s">
        <v>32</v>
      </c>
      <c r="S3" s="17">
        <v>20</v>
      </c>
    </row>
    <row r="4" spans="6:19" x14ac:dyDescent="0.25">
      <c r="F4" s="1"/>
      <c r="R4" s="16" t="s">
        <v>33</v>
      </c>
      <c r="S4" s="17">
        <v>7.0000000000000009</v>
      </c>
    </row>
    <row r="5" spans="6:19" x14ac:dyDescent="0.25">
      <c r="F5" s="1"/>
      <c r="R5" s="16" t="s">
        <v>30</v>
      </c>
      <c r="S5" s="17">
        <v>8</v>
      </c>
    </row>
    <row r="6" spans="6:19" x14ac:dyDescent="0.25">
      <c r="F6" s="1"/>
      <c r="R6" s="16" t="s">
        <v>2</v>
      </c>
      <c r="S6" s="17">
        <v>1</v>
      </c>
    </row>
    <row r="7" spans="6:19" x14ac:dyDescent="0.25">
      <c r="F7" s="1"/>
      <c r="R7" s="16" t="s">
        <v>1</v>
      </c>
      <c r="S7" s="17">
        <v>1</v>
      </c>
    </row>
    <row r="8" spans="6:19" x14ac:dyDescent="0.25">
      <c r="F8" s="1"/>
      <c r="R8" s="16" t="s">
        <v>31</v>
      </c>
      <c r="S8" s="17">
        <v>0.1</v>
      </c>
    </row>
    <row r="9" spans="6:19" x14ac:dyDescent="0.25">
      <c r="F9" s="1"/>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33B108-8CA8-4F02-97F6-926AC84770CD}">
  <dimension ref="A2:C12"/>
  <sheetViews>
    <sheetView workbookViewId="0">
      <selection activeCell="B7" sqref="B7"/>
    </sheetView>
  </sheetViews>
  <sheetFormatPr defaultRowHeight="15" x14ac:dyDescent="0.25"/>
  <cols>
    <col min="1" max="1" width="23" customWidth="1"/>
    <col min="2" max="2" width="38.85546875" customWidth="1"/>
  </cols>
  <sheetData>
    <row r="2" spans="1:3" x14ac:dyDescent="0.25">
      <c r="A2" s="19" t="s">
        <v>171</v>
      </c>
      <c r="B2" s="19" t="s">
        <v>169</v>
      </c>
    </row>
    <row r="3" spans="1:3" x14ac:dyDescent="0.25">
      <c r="A3" t="s">
        <v>38</v>
      </c>
      <c r="B3" s="2">
        <v>1</v>
      </c>
      <c r="C3" s="3"/>
    </row>
    <row r="4" spans="1:3" x14ac:dyDescent="0.25">
      <c r="A4" t="s">
        <v>41</v>
      </c>
      <c r="B4" s="2">
        <v>2</v>
      </c>
      <c r="C4" s="3"/>
    </row>
    <row r="5" spans="1:3" x14ac:dyDescent="0.25">
      <c r="A5" t="s">
        <v>34</v>
      </c>
      <c r="B5" s="2">
        <v>3</v>
      </c>
      <c r="C5" s="3"/>
    </row>
    <row r="6" spans="1:3" x14ac:dyDescent="0.25">
      <c r="A6" t="s">
        <v>43</v>
      </c>
      <c r="B6" s="2">
        <v>4</v>
      </c>
    </row>
    <row r="7" spans="1:3" x14ac:dyDescent="0.25">
      <c r="A7" t="s">
        <v>37</v>
      </c>
      <c r="B7" s="2">
        <v>5</v>
      </c>
      <c r="C7" s="3"/>
    </row>
    <row r="8" spans="1:3" x14ac:dyDescent="0.25">
      <c r="A8" t="s">
        <v>36</v>
      </c>
      <c r="B8" s="2">
        <v>6</v>
      </c>
      <c r="C8" s="3"/>
    </row>
    <row r="9" spans="1:3" x14ac:dyDescent="0.25">
      <c r="A9" t="s">
        <v>42</v>
      </c>
      <c r="B9" s="2">
        <v>7</v>
      </c>
      <c r="C9" s="3"/>
    </row>
    <row r="10" spans="1:3" x14ac:dyDescent="0.25">
      <c r="A10" t="s">
        <v>39</v>
      </c>
      <c r="B10" s="2">
        <v>8</v>
      </c>
      <c r="C10" s="3"/>
    </row>
    <row r="11" spans="1:3" x14ac:dyDescent="0.25">
      <c r="A11" t="s">
        <v>35</v>
      </c>
      <c r="B11" s="2">
        <v>9</v>
      </c>
      <c r="C11" s="3"/>
    </row>
    <row r="12" spans="1:3" x14ac:dyDescent="0.25">
      <c r="A12" t="s">
        <v>40</v>
      </c>
      <c r="B12" s="2">
        <v>10</v>
      </c>
      <c r="C12" s="3"/>
    </row>
  </sheetData>
  <autoFilter ref="A2:C2" xr:uid="{D433B108-8CA8-4F02-97F6-926AC84770CD}"/>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A08CB8-16ED-42BD-BAFA-AD864A06D331}">
  <dimension ref="A1:C5"/>
  <sheetViews>
    <sheetView workbookViewId="0">
      <selection activeCell="B4" sqref="B4"/>
    </sheetView>
  </sheetViews>
  <sheetFormatPr defaultRowHeight="15" x14ac:dyDescent="0.25"/>
  <cols>
    <col min="1" max="1" width="11.28515625" bestFit="1" customWidth="1"/>
    <col min="2" max="2" width="40.7109375" customWidth="1"/>
  </cols>
  <sheetData>
    <row r="1" spans="1:3" x14ac:dyDescent="0.25">
      <c r="A1" s="19" t="s">
        <v>170</v>
      </c>
      <c r="B1" s="19" t="s">
        <v>169</v>
      </c>
    </row>
    <row r="2" spans="1:3" x14ac:dyDescent="0.25">
      <c r="A2" s="5" t="s">
        <v>46</v>
      </c>
      <c r="B2" s="18">
        <v>1</v>
      </c>
      <c r="C2" s="3"/>
    </row>
    <row r="3" spans="1:3" x14ac:dyDescent="0.25">
      <c r="A3" s="5" t="s">
        <v>44</v>
      </c>
      <c r="B3" s="18">
        <v>2</v>
      </c>
      <c r="C3" s="3"/>
    </row>
    <row r="4" spans="1:3" x14ac:dyDescent="0.25">
      <c r="A4" s="5" t="s">
        <v>45</v>
      </c>
      <c r="B4" s="18">
        <v>3</v>
      </c>
      <c r="C4" s="3"/>
    </row>
    <row r="5" spans="1:3" x14ac:dyDescent="0.25">
      <c r="A5" s="5" t="s">
        <v>47</v>
      </c>
      <c r="B5" s="18">
        <v>4</v>
      </c>
    </row>
  </sheetData>
  <autoFilter ref="A1:C1" xr:uid="{82A08CB8-16ED-42BD-BAFA-AD864A06D331}">
    <sortState xmlns:xlrd2="http://schemas.microsoft.com/office/spreadsheetml/2017/richdata2" ref="A2:C5">
      <sortCondition descending="1" ref="B1"/>
    </sortState>
  </autoFilter>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1918A-CF9B-44B8-BC16-E7E2C6ED7DB6}">
  <dimension ref="A2:E11"/>
  <sheetViews>
    <sheetView workbookViewId="0">
      <selection activeCell="B6" sqref="B6"/>
    </sheetView>
  </sheetViews>
  <sheetFormatPr defaultRowHeight="15" x14ac:dyDescent="0.25"/>
  <cols>
    <col min="1" max="1" width="19.42578125" style="3" customWidth="1"/>
    <col min="2" max="2" width="41.85546875" customWidth="1"/>
  </cols>
  <sheetData>
    <row r="2" spans="1:5" x14ac:dyDescent="0.25">
      <c r="A2" s="19" t="s">
        <v>170</v>
      </c>
      <c r="B2" s="19" t="s">
        <v>169</v>
      </c>
      <c r="C2" s="3"/>
      <c r="D2" s="3"/>
      <c r="E2" s="3"/>
    </row>
    <row r="3" spans="1:5" x14ac:dyDescent="0.25">
      <c r="A3" s="3" t="s">
        <v>50</v>
      </c>
      <c r="B3" s="18">
        <v>1</v>
      </c>
      <c r="C3" s="4"/>
      <c r="D3" s="4"/>
      <c r="E3" s="3"/>
    </row>
    <row r="4" spans="1:5" x14ac:dyDescent="0.25">
      <c r="A4" s="3" t="s">
        <v>48</v>
      </c>
      <c r="B4" s="18">
        <v>2</v>
      </c>
      <c r="C4" s="4"/>
      <c r="D4" s="4"/>
      <c r="E4" s="3"/>
    </row>
    <row r="5" spans="1:5" x14ac:dyDescent="0.25">
      <c r="A5" s="3" t="s">
        <v>52</v>
      </c>
      <c r="B5" s="18">
        <v>3</v>
      </c>
      <c r="C5" s="4"/>
      <c r="D5" s="4"/>
      <c r="E5" s="3"/>
    </row>
    <row r="6" spans="1:5" x14ac:dyDescent="0.25">
      <c r="A6" s="3" t="s">
        <v>39</v>
      </c>
      <c r="B6" s="18">
        <v>4</v>
      </c>
      <c r="C6" s="4"/>
      <c r="D6" s="4"/>
      <c r="E6" s="3"/>
    </row>
    <row r="7" spans="1:5" x14ac:dyDescent="0.25">
      <c r="A7" s="3" t="s">
        <v>49</v>
      </c>
      <c r="B7" s="18">
        <v>5</v>
      </c>
      <c r="C7" s="4"/>
      <c r="D7" s="4"/>
      <c r="E7" s="3"/>
    </row>
    <row r="8" spans="1:5" x14ac:dyDescent="0.25">
      <c r="A8" s="3" t="s">
        <v>54</v>
      </c>
      <c r="B8" s="18">
        <v>6</v>
      </c>
      <c r="C8" s="4"/>
      <c r="D8" s="4"/>
      <c r="E8" s="3"/>
    </row>
    <row r="9" spans="1:5" x14ac:dyDescent="0.25">
      <c r="A9" s="3" t="s">
        <v>53</v>
      </c>
      <c r="B9" s="18">
        <v>7</v>
      </c>
      <c r="C9" s="4"/>
      <c r="D9" s="4"/>
      <c r="E9" s="3"/>
    </row>
    <row r="10" spans="1:5" x14ac:dyDescent="0.25">
      <c r="A10" s="3" t="s">
        <v>51</v>
      </c>
      <c r="B10" s="18">
        <v>8</v>
      </c>
      <c r="C10" s="4"/>
      <c r="D10" s="4"/>
      <c r="E10" s="3"/>
    </row>
    <row r="11" spans="1:5" x14ac:dyDescent="0.25">
      <c r="C11" s="4"/>
      <c r="D11" s="4"/>
      <c r="E11" s="3"/>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1. About</vt:lpstr>
      <vt:lpstr>2. IAIAI</vt:lpstr>
      <vt:lpstr>3. Artist Ranks</vt:lpstr>
      <vt:lpstr>4. Pricing</vt:lpstr>
      <vt:lpstr>5. Medium</vt:lpstr>
      <vt:lpstr>6. Style</vt:lpstr>
      <vt:lpstr>7. Subject</vt:lpstr>
      <vt:lpstr>'5. Medium'!_FilterDatabase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Prof. Prashant Das</dc:creator>
  <cp:lastModifiedBy>Sunitha Aravind</cp:lastModifiedBy>
  <dcterms:created xsi:type="dcterms:W3CDTF">2022-11-12T07:05:05Z</dcterms:created>
  <dcterms:modified xsi:type="dcterms:W3CDTF">2022-11-23T08:55:28Z</dcterms:modified>
</cp:coreProperties>
</file>